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<sst xmlns="http://schemas.openxmlformats.org/spreadsheetml/2006/main" count="843" uniqueCount="120">
  <si>
    <t xml:space="preserve"> 100000 (1) Produz. energia e trasformazione combustibili</t>
  </si>
  <si>
    <t xml:space="preserve">    1000 (1) Produzione di energia elettrica</t>
  </si>
  <si>
    <t xml:space="preserve">    2000 (2) Teleriscaldamento</t>
  </si>
  <si>
    <t xml:space="preserve">    3000 (3) Raffinerie</t>
  </si>
  <si>
    <t xml:space="preserve">    4000 (4) Impianti di trasformazione di combustibili sol</t>
  </si>
  <si>
    <t xml:space="preserve">    5000 (5) Miniere di carbone - estrazione oli/gas - comp</t>
  </si>
  <si>
    <t xml:space="preserve"> 200000 (2) Combustione non industriale</t>
  </si>
  <si>
    <t xml:space="preserve">    30000 (1) Impianti commerciali ed istituzionali</t>
  </si>
  <si>
    <t xml:space="preserve">    31000 (2) Impianti residenziali</t>
  </si>
  <si>
    <t xml:space="preserve">    32000 (3) Impianti in agricoltura  silvicoltura e acquac</t>
  </si>
  <si>
    <t xml:space="preserve"> 300000 (3) Combustione nell'industria</t>
  </si>
  <si>
    <t xml:space="preserve">    33000 (1) Combustione nelle caldaie  turbine e motori a </t>
  </si>
  <si>
    <t xml:space="preserve">    34000 (2) Forni di processo senza contatto</t>
  </si>
  <si>
    <t xml:space="preserve">    35000 (3) Processi di combustione con contatto</t>
  </si>
  <si>
    <t xml:space="preserve"> 400000 (4) Processi produttivi</t>
  </si>
  <si>
    <t xml:space="preserve">    36000 (1) Processi nell'industria petrolifera</t>
  </si>
  <si>
    <t xml:space="preserve">    37000 (2) Processi nelle industrie del ferro e dell'acci</t>
  </si>
  <si>
    <t xml:space="preserve">    38000 (3) Processi nelle industrie di metalli non ferros</t>
  </si>
  <si>
    <t xml:space="preserve">    39000 (4) Processi nelle industrie chimiche inorganiche</t>
  </si>
  <si>
    <t xml:space="preserve">    40000 (5) Processi nelle industrie chimiche organiche</t>
  </si>
  <si>
    <t xml:space="preserve">    41000 (6) Processi nell'industria del legno  pasta per l</t>
  </si>
  <si>
    <t xml:space="preserve">    42000 (8) Produzione di idrocarburi e esafluoruro di zol</t>
  </si>
  <si>
    <t xml:space="preserve"> 500000 (5) Estrazione e distribuzione combustibili</t>
  </si>
  <si>
    <t xml:space="preserve">    43000 (1) Estrazione e primo trattamento di combustibili</t>
  </si>
  <si>
    <t xml:space="preserve">    44000 (2) Estrazione  primo trattamento e caricamento di</t>
  </si>
  <si>
    <t xml:space="preserve">    45000 (3) Estrazione  primo trattamento e caricamento di</t>
  </si>
  <si>
    <t xml:space="preserve">    46000 (4) Distribuzione di combustibili liquidi (eccetto</t>
  </si>
  <si>
    <t xml:space="preserve">    47000 (5) Distribuzione di benzine</t>
  </si>
  <si>
    <t xml:space="preserve">    48000 (6) Reti di distribuzione di gas</t>
  </si>
  <si>
    <t xml:space="preserve">    49000 (7) Estrazione di energia geotermica</t>
  </si>
  <si>
    <t xml:space="preserve"> 600000 (6) Uso di solventi</t>
  </si>
  <si>
    <t xml:space="preserve">    50000 (1) Verniciatura</t>
  </si>
  <si>
    <t xml:space="preserve">    51000 (2) Sgrassaggio  pulitura a secco e componentistic</t>
  </si>
  <si>
    <t xml:space="preserve">    52000 (3) Produzione o lavorazione di prodotti chimici</t>
  </si>
  <si>
    <t xml:space="preserve">    53000 (4) Altro uso di solventi e relative attivita</t>
  </si>
  <si>
    <t xml:space="preserve">    54000 (5) Uso di HFC  N2O  NH3  PFC e SF6</t>
  </si>
  <si>
    <t xml:space="preserve"> 700000 (7) Trasporto su strada</t>
  </si>
  <si>
    <t xml:space="preserve">    55000 (1) Automobili</t>
  </si>
  <si>
    <t xml:space="preserve">    56000 (2) Veicoli leggeri &lt; 3.5 t</t>
  </si>
  <si>
    <t xml:space="preserve">    57000 (3) Veicoli pesanti &gt; 3.5 t e autobus</t>
  </si>
  <si>
    <t xml:space="preserve">    58000 (4) Ciclomotori (&lt; 50 cm3)</t>
  </si>
  <si>
    <t xml:space="preserve">    59000 (5) Motocicli (&gt; 50 cm3)</t>
  </si>
  <si>
    <t xml:space="preserve">    60000 (6) Veicoli a benzina - Emissioni evaporative</t>
  </si>
  <si>
    <t xml:space="preserve">    999000 (999) n.d.</t>
  </si>
  <si>
    <t xml:space="preserve"> 800000 (8) Altre sorgenti mobili e macchinari</t>
  </si>
  <si>
    <t xml:space="preserve">    62000 (1) Trasporti militari</t>
  </si>
  <si>
    <t xml:space="preserve">    63000 (2) Ferrovie</t>
  </si>
  <si>
    <t xml:space="preserve">    64000 (3) Vie di navigazione interne</t>
  </si>
  <si>
    <t xml:space="preserve">    65000 (4) Attivita marittime</t>
  </si>
  <si>
    <t xml:space="preserve">    66000 (5) Traffico aereo</t>
  </si>
  <si>
    <t xml:space="preserve">    67000 (6) Agricoltura</t>
  </si>
  <si>
    <t xml:space="preserve">    68000 (7) Silvicoltura</t>
  </si>
  <si>
    <t xml:space="preserve">    69000 (8) Industria</t>
  </si>
  <si>
    <t xml:space="preserve">    70000 (9) Giardinaggio ed altre attivita domestiche</t>
  </si>
  <si>
    <t xml:space="preserve">    71000 (10) Altri trasporti fuori strada</t>
  </si>
  <si>
    <t xml:space="preserve"> 900000 (9) Trattamento e smaltimento rifiuti</t>
  </si>
  <si>
    <t xml:space="preserve">    72000 (2) Incenerimento rifiuti</t>
  </si>
  <si>
    <t xml:space="preserve">    73000 (4) Interramento di rifiuti solidi</t>
  </si>
  <si>
    <t xml:space="preserve">    74000 (7) Incenerimento di rifiuti agricoli (eccetto 10.</t>
  </si>
  <si>
    <t xml:space="preserve">    75000 (9) Cremazione</t>
  </si>
  <si>
    <t xml:space="preserve">    76000 (10) Altri trattamenti di rifiuti</t>
  </si>
  <si>
    <t xml:space="preserve"> 1000000 (10) Agricoltura</t>
  </si>
  <si>
    <t xml:space="preserve">    6000 (1) Coltivazioni con fertilizzanti</t>
  </si>
  <si>
    <t xml:space="preserve">    7000 (2) Coltivazioni senza fertilizzanti</t>
  </si>
  <si>
    <t xml:space="preserve">    8000 (3) Combustione stoppie</t>
  </si>
  <si>
    <t xml:space="preserve">    9000 (4) Fermentazione enterica</t>
  </si>
  <si>
    <t xml:space="preserve">    10000 (5) Gestione reflui riferita ai composti organici</t>
  </si>
  <si>
    <t xml:space="preserve">    11000 (6) Uso di fitofarmaci</t>
  </si>
  <si>
    <t xml:space="preserve">    12000 (9) Gestione reflui riferita ai composti azotati</t>
  </si>
  <si>
    <t xml:space="preserve">    77000 (10) Emissioni di particolato dagli allevamenti</t>
  </si>
  <si>
    <t xml:space="preserve"> 1100000 (11) Altre sorgenti e assorbimenti</t>
  </si>
  <si>
    <t xml:space="preserve">    13000 (1) Foreste decidue non gestite</t>
  </si>
  <si>
    <t xml:space="preserve">    14000 (2) Foreste non gestite di conifere</t>
  </si>
  <si>
    <t xml:space="preserve">    15000 (3) Incendi di foreste e altra vegetazione</t>
  </si>
  <si>
    <t xml:space="preserve">    16000 (4) Praterie e altri tipi di bassa vegetazione</t>
  </si>
  <si>
    <t xml:space="preserve">    17000 (5) Zone umide (paludi e acquitrini)</t>
  </si>
  <si>
    <t xml:space="preserve">    18000 (6) Acque</t>
  </si>
  <si>
    <t xml:space="preserve">    19000 (7) Animali</t>
  </si>
  <si>
    <t xml:space="preserve">    20000 (8) Vulcani</t>
  </si>
  <si>
    <t xml:space="preserve">    21000 (9) Infiltrazioni di gas (geyser)</t>
  </si>
  <si>
    <t xml:space="preserve">    22000 (10) Lampi</t>
  </si>
  <si>
    <t xml:space="preserve">    23000 (11) Foreste decidue gestite</t>
  </si>
  <si>
    <t xml:space="preserve">    24000 (12) Foreste gestite di conifere</t>
  </si>
  <si>
    <t xml:space="preserve">    25000 (21) Cambiamenti degli stock di carbonio nella for</t>
  </si>
  <si>
    <t xml:space="preserve">    26000 (22) Trasformazione di foreste e prati</t>
  </si>
  <si>
    <t xml:space="preserve">    27000 (23) Abbondono di terre coltivate</t>
  </si>
  <si>
    <t xml:space="preserve">    28000 (24) Emissioni ed assorbimenti di CO2 dai suoli</t>
  </si>
  <si>
    <t xml:space="preserve">    29000 (25) Altro</t>
  </si>
  <si>
    <t xml:space="preserve">    79000 (31) Foreste - assorbimenti</t>
  </si>
  <si>
    <t xml:space="preserve">    80000 (32) Coltivazioni - assorbimenti</t>
  </si>
  <si>
    <t xml:space="preserve">    81000 (33) Praterie - assorbimenti</t>
  </si>
  <si>
    <t xml:space="preserve">    82000 (34) Zone umide - assorbimenti</t>
  </si>
  <si>
    <t xml:space="preserve">    83000 (35) Insediamenti urbani - assorbimenti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</si>
  <si>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</si>
  <si>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</si>
  <si>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</si>
  <si>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</si>
  <si>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</si>
  <si>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</si>
  <si>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</si>
  <si>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</si>
  <si>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</si>
  <si>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N.D.</t>
  </si>
  <si>
    <t>Macrosettore</t>
  </si>
  <si>
    <t>Settore</t>
  </si>
  <si>
    <t>Regione Puglia</t>
  </si>
  <si>
    <t>Totale Provincia Brindisi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</si>
  <si>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</si>
  <si>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</si>
  <si>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</si>
  <si>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</si>
  <si>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</si>
  <si>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</si>
  <si>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I dati rappresentano le emissioni massiche annue e non i dati di monitoraggio di qualità dell'aria (immissioni)</t>
  </si>
  <si>
    <t>INVENTARIO REGIONALE EMISSIONI IN ATMOSFERA 2010 - INEMAR Puglia</t>
  </si>
  <si>
    <t>Totale emissione per Macrosettore e Settore SNAP - Provincia di Brindisi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</si>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</sst>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" fillId="33" borderId="0" xfId="46" applyFont="1" applyFill="1" applyAlignment="1">
      <alignment horizontal="center" wrapText="1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6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5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171450</xdr:rowOff>
    </xdr:from>
    <xdr:to>
      <xdr:col>1</xdr:col>
      <xdr:colOff>1514475</xdr:colOff>
      <xdr:row>5</xdr:row>
      <xdr:rowOff>57150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19050</xdr:rowOff>
    </xdr:from>
    <xdr:to>
      <xdr:col>14</xdr:col>
      <xdr:colOff>428625</xdr:colOff>
      <xdr:row>4</xdr:row>
      <xdr:rowOff>152400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20955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"/>
  <sheetViews>
    <sheetView tabSelected="1" view="pageBreakPreview" zoomScaleNormal="75" zoomScaleSheetLayoutView="100" zoomScalePageLayoutView="0" workbookViewId="0" topLeftCell="B1">
      <selection activeCell="D96" sqref="D96"/>
    </sheetView>
  </sheetViews>
  <sheetFormatPr defaultColWidth="9.140625" defaultRowHeight="15"/>
  <cols>
    <col min="1" max="1" width="13.140625" style="2" hidden="1" customWidth="1"/>
    <col min="2" max="2" width="36.57421875" style="2" customWidth="1"/>
    <col min="3" max="3" width="34.140625" style="2" hidden="1" customWidth="1"/>
    <col min="4" max="4" width="37.8515625" style="2" customWidth="1"/>
    <col min="5" max="7" width="8.8515625" style="1" bestFit="1" customWidth="1"/>
    <col min="8" max="9" width="6.8515625" style="1" bestFit="1" customWidth="1"/>
    <col min="10" max="11" width="8.8515625" style="1" bestFit="1" customWidth="1"/>
    <col min="12" max="12" width="7.8515625" style="1" bestFit="1" customWidth="1"/>
    <col min="13" max="13" width="8.8515625" style="1" bestFit="1" customWidth="1"/>
    <col min="14" max="14" width="8.8515625" style="2" bestFit="1" customWidth="1"/>
    <col min="15" max="15" width="8.00390625" style="2" bestFit="1" customWidth="1"/>
    <col min="16" max="16" width="8.8515625" style="2" bestFit="1" customWidth="1"/>
    <col min="17" max="16384" width="9.140625" style="2" customWidth="1"/>
  </cols>
  <sheetData>
    <row r="1" spans="2:16" ht="15" customHeight="1">
      <c r="B1" s="24" t="s">
        <v>114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15"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</row>
    <row r="3" spans="2:16" ht="15">
      <c r="B3" s="25" t="s">
        <v>105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5" customHeight="1">
      <c r="B4" s="26" t="s">
        <v>115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5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</row>
    <row r="6" spans="2:16" ht="15"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</row>
    <row r="7" spans="1:256" s="1" customFormat="1" ht="24">
      <c r="A7" s="1" t="s">
        <v>103</v>
      </c>
      <c r="B7" s="9" t="s">
        <v>103</v>
      </c>
      <c r="C7" s="9" t="s">
        <v>104</v>
      </c>
      <c r="D7" s="9" t="s">
        <v>104</v>
      </c>
      <c r="E7" s="10" t="s">
        <v>93</v>
      </c>
      <c r="F7" s="10" t="s">
        <v>94</v>
      </c>
      <c r="G7" s="10" t="s">
        <v>95</v>
      </c>
      <c r="H7" s="10" t="s">
        <v>96</v>
      </c>
      <c r="I7" s="10" t="s">
        <v>97</v>
      </c>
      <c r="J7" s="10" t="s">
        <v>98</v>
      </c>
      <c r="K7" s="10" t="s">
        <v>99</v>
      </c>
      <c r="L7" s="10" t="s">
        <v>100</v>
      </c>
      <c r="M7" s="10" t="s">
        <v>101</v>
      </c>
      <c r="N7" s="17" t="s">
        <v>108</v>
      </c>
      <c r="O7" s="17" t="s">
        <v>109</v>
      </c>
      <c r="P7" s="17" t="s">
        <v>110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6" ht="15">
      <c r="A8" s="5" t="s">
        <v>0</v>
      </c>
      <c r="B8" s="11" t="str">
        <f>RIGHT(A8,LEN(A8)-FIND("(",A8)+1)</f>
        <v>(1) Produz. energia e trasformazione combustibili</v>
      </c>
      <c r="C8" s="11" t="s">
        <v>1</v>
      </c>
      <c r="D8" s="12" t="str">
        <f>RIGHT(C8,LEN(C8)-FIND("(",C8)+1)</f>
        <v>(1) Produzione di energia elettrica</v>
      </c>
      <c r="E8" s="18">
        <v>222.4894</v>
      </c>
      <c r="F8" s="18">
        <v>3545.8229</v>
      </c>
      <c r="G8" s="18">
        <v>15178.655</v>
      </c>
      <c r="H8" s="18">
        <v>201.0868</v>
      </c>
      <c r="I8" s="18">
        <v>21.6649</v>
      </c>
      <c r="J8" s="18">
        <v>272.744</v>
      </c>
      <c r="K8" s="18">
        <v>9217.7477</v>
      </c>
      <c r="L8" s="18">
        <v>411.1565</v>
      </c>
      <c r="M8" s="18">
        <v>7923.3974</v>
      </c>
      <c r="N8" s="18">
        <v>15245.6642</v>
      </c>
      <c r="O8" s="18">
        <v>449.2743</v>
      </c>
      <c r="P8" s="18">
        <v>11911.5516</v>
      </c>
    </row>
    <row r="9" spans="1:16" ht="15">
      <c r="A9" s="5" t="s">
        <v>0</v>
      </c>
      <c r="B9" s="11" t="str">
        <f>RIGHT(A9,LEN(A9)-FIND("(",A9)+1)</f>
        <v>(1) Produz. energia e trasformazione combustibili</v>
      </c>
      <c r="C9" s="11" t="s">
        <v>2</v>
      </c>
      <c r="D9" s="12" t="str">
        <f aca="true" t="shared" si="0" ref="D9:D72">RIGHT(C9,LEN(C9)-FIND("(",C9)+1)</f>
        <v>(2) Teleriscaldamento</v>
      </c>
      <c r="E9" s="19" t="s">
        <v>102</v>
      </c>
      <c r="F9" s="19" t="s">
        <v>102</v>
      </c>
      <c r="G9" s="19" t="s">
        <v>102</v>
      </c>
      <c r="H9" s="19" t="s">
        <v>102</v>
      </c>
      <c r="I9" s="19" t="s">
        <v>102</v>
      </c>
      <c r="J9" s="19" t="s">
        <v>102</v>
      </c>
      <c r="K9" s="19" t="s">
        <v>102</v>
      </c>
      <c r="L9" s="19" t="s">
        <v>102</v>
      </c>
      <c r="M9" s="19" t="s">
        <v>102</v>
      </c>
      <c r="N9" s="19" t="s">
        <v>102</v>
      </c>
      <c r="O9" s="19" t="s">
        <v>102</v>
      </c>
      <c r="P9" s="19" t="s">
        <v>102</v>
      </c>
    </row>
    <row r="10" spans="1:16" ht="15">
      <c r="A10" s="5" t="s">
        <v>0</v>
      </c>
      <c r="B10" s="11" t="str">
        <f aca="true" t="shared" si="1" ref="B10:B73">RIGHT(A10,LEN(A10)-FIND("(",A10)+1)</f>
        <v>(1) Produz. energia e trasformazione combustibili</v>
      </c>
      <c r="C10" s="11" t="s">
        <v>3</v>
      </c>
      <c r="D10" s="12" t="str">
        <f t="shared" si="0"/>
        <v>(3) Raffinerie</v>
      </c>
      <c r="E10" s="18">
        <v>22.7606</v>
      </c>
      <c r="F10" s="18">
        <v>14.718</v>
      </c>
      <c r="G10" s="18">
        <v>435.685</v>
      </c>
      <c r="H10" s="18">
        <v>27.3128</v>
      </c>
      <c r="I10" s="19" t="s">
        <v>102</v>
      </c>
      <c r="J10" s="18">
        <v>22.7606</v>
      </c>
      <c r="K10" s="18">
        <v>232.42</v>
      </c>
      <c r="L10" s="18">
        <v>2.896</v>
      </c>
      <c r="M10" s="18">
        <v>20.862</v>
      </c>
      <c r="N10" s="18">
        <v>444.6299</v>
      </c>
      <c r="O10" s="18">
        <v>5.7047</v>
      </c>
      <c r="P10" s="18">
        <v>308.2507</v>
      </c>
    </row>
    <row r="11" spans="1:16" ht="15">
      <c r="A11" s="5" t="s">
        <v>0</v>
      </c>
      <c r="B11" s="11" t="str">
        <f t="shared" si="1"/>
        <v>(1) Produz. energia e trasformazione combustibili</v>
      </c>
      <c r="C11" s="11" t="s">
        <v>4</v>
      </c>
      <c r="D11" s="12" t="str">
        <f t="shared" si="0"/>
        <v>(4) Impianti di trasformazione di combustibili sol</v>
      </c>
      <c r="E11" s="19" t="s">
        <v>102</v>
      </c>
      <c r="F11" s="19" t="s">
        <v>102</v>
      </c>
      <c r="G11" s="19" t="s">
        <v>102</v>
      </c>
      <c r="H11" s="19" t="s">
        <v>102</v>
      </c>
      <c r="I11" s="19" t="s">
        <v>102</v>
      </c>
      <c r="J11" s="19" t="s">
        <v>102</v>
      </c>
      <c r="K11" s="19" t="s">
        <v>102</v>
      </c>
      <c r="L11" s="19" t="s">
        <v>102</v>
      </c>
      <c r="M11" s="19" t="s">
        <v>102</v>
      </c>
      <c r="N11" s="19" t="s">
        <v>102</v>
      </c>
      <c r="O11" s="19" t="s">
        <v>102</v>
      </c>
      <c r="P11" s="19" t="s">
        <v>102</v>
      </c>
    </row>
    <row r="12" spans="1:16" ht="15">
      <c r="A12" s="5" t="s">
        <v>0</v>
      </c>
      <c r="B12" s="11" t="str">
        <f t="shared" si="1"/>
        <v>(1) Produz. energia e trasformazione combustibili</v>
      </c>
      <c r="C12" s="11" t="s">
        <v>5</v>
      </c>
      <c r="D12" s="12" t="str">
        <f t="shared" si="0"/>
        <v>(5) Miniere di carbone - estrazione oli/gas - comp</v>
      </c>
      <c r="E12" s="19" t="s">
        <v>102</v>
      </c>
      <c r="F12" s="19" t="s">
        <v>102</v>
      </c>
      <c r="G12" s="19" t="s">
        <v>102</v>
      </c>
      <c r="H12" s="19" t="s">
        <v>102</v>
      </c>
      <c r="I12" s="19" t="s">
        <v>102</v>
      </c>
      <c r="J12" s="19" t="s">
        <v>102</v>
      </c>
      <c r="K12" s="19" t="s">
        <v>102</v>
      </c>
      <c r="L12" s="19" t="s">
        <v>102</v>
      </c>
      <c r="M12" s="19" t="s">
        <v>102</v>
      </c>
      <c r="N12" s="19" t="s">
        <v>102</v>
      </c>
      <c r="O12" s="19" t="s">
        <v>102</v>
      </c>
      <c r="P12" s="19" t="s">
        <v>102</v>
      </c>
    </row>
    <row r="13" spans="1:16" ht="15">
      <c r="A13" s="5" t="s">
        <v>6</v>
      </c>
      <c r="B13" s="11" t="str">
        <f t="shared" si="1"/>
        <v>(2) Combustione non industriale</v>
      </c>
      <c r="C13" s="11" t="s">
        <v>7</v>
      </c>
      <c r="D13" s="12" t="str">
        <f t="shared" si="0"/>
        <v>(1) Impianti commerciali ed istituzionali</v>
      </c>
      <c r="E13" s="18">
        <v>13.8082</v>
      </c>
      <c r="F13" s="18">
        <v>312.3282</v>
      </c>
      <c r="G13" s="18">
        <v>13.7171</v>
      </c>
      <c r="H13" s="18">
        <v>1.3196</v>
      </c>
      <c r="I13" s="18">
        <v>0.4081</v>
      </c>
      <c r="J13" s="18">
        <v>25.7345</v>
      </c>
      <c r="K13" s="18">
        <v>12.7423</v>
      </c>
      <c r="L13" s="18">
        <v>7.8043</v>
      </c>
      <c r="M13" s="18">
        <v>0.5328</v>
      </c>
      <c r="N13" s="18">
        <v>14.4161</v>
      </c>
      <c r="O13" s="18">
        <v>0.3177</v>
      </c>
      <c r="P13" s="18">
        <v>75.8294</v>
      </c>
    </row>
    <row r="14" spans="1:16" ht="15">
      <c r="A14" s="5" t="s">
        <v>6</v>
      </c>
      <c r="B14" s="11" t="str">
        <f t="shared" si="1"/>
        <v>(2) Combustione non industriale</v>
      </c>
      <c r="C14" s="11" t="s">
        <v>8</v>
      </c>
      <c r="D14" s="12" t="str">
        <f t="shared" si="0"/>
        <v>(2) Impianti residenziali</v>
      </c>
      <c r="E14" s="18">
        <v>583.9258</v>
      </c>
      <c r="F14" s="18">
        <v>9625.7317</v>
      </c>
      <c r="G14" s="18">
        <v>152.6601</v>
      </c>
      <c r="H14" s="18">
        <v>36.3868</v>
      </c>
      <c r="I14" s="18">
        <v>18.0009</v>
      </c>
      <c r="J14" s="18">
        <v>3973.3328</v>
      </c>
      <c r="K14" s="18">
        <v>289.3075</v>
      </c>
      <c r="L14" s="18">
        <v>1249.1864</v>
      </c>
      <c r="M14" s="18">
        <v>28.8254</v>
      </c>
      <c r="N14" s="18">
        <v>176.2025</v>
      </c>
      <c r="O14" s="18">
        <v>8.2491</v>
      </c>
      <c r="P14" s="18">
        <v>5393.2935</v>
      </c>
    </row>
    <row r="15" spans="1:16" ht="15">
      <c r="A15" s="5" t="s">
        <v>6</v>
      </c>
      <c r="B15" s="11" t="str">
        <f t="shared" si="1"/>
        <v>(2) Combustione non industriale</v>
      </c>
      <c r="C15" s="11" t="s">
        <v>9</v>
      </c>
      <c r="D15" s="12" t="str">
        <f t="shared" si="0"/>
        <v>(3) Impianti in agricoltura  silvicoltura e acquac</v>
      </c>
      <c r="E15" s="18">
        <v>0.0251</v>
      </c>
      <c r="F15" s="18">
        <v>0.0716</v>
      </c>
      <c r="G15" s="18">
        <v>0.2625</v>
      </c>
      <c r="H15" s="18">
        <v>0.0501</v>
      </c>
      <c r="I15" s="19" t="s">
        <v>102</v>
      </c>
      <c r="J15" s="18">
        <v>0.0107</v>
      </c>
      <c r="K15" s="18">
        <v>0.179</v>
      </c>
      <c r="L15" s="18">
        <v>0.0179</v>
      </c>
      <c r="M15" s="18">
        <v>0.3581</v>
      </c>
      <c r="N15" s="18">
        <v>0.2786</v>
      </c>
      <c r="O15" s="18">
        <v>0.0151</v>
      </c>
      <c r="P15" s="18">
        <v>0.2374</v>
      </c>
    </row>
    <row r="16" spans="1:16" ht="15">
      <c r="A16" s="5" t="s">
        <v>10</v>
      </c>
      <c r="B16" s="11" t="str">
        <f t="shared" si="1"/>
        <v>(3) Combustione nell'industria</v>
      </c>
      <c r="C16" s="11" t="s">
        <v>11</v>
      </c>
      <c r="D16" s="12" t="str">
        <f t="shared" si="0"/>
        <v>(1) Combustione nelle caldaie  turbine e motori a </v>
      </c>
      <c r="E16" s="18">
        <v>3.2931</v>
      </c>
      <c r="F16" s="18">
        <v>21.7855</v>
      </c>
      <c r="G16" s="18">
        <v>174.367</v>
      </c>
      <c r="H16" s="18">
        <v>4.4306</v>
      </c>
      <c r="I16" s="19" t="s">
        <v>102</v>
      </c>
      <c r="J16" s="18">
        <v>3.4431</v>
      </c>
      <c r="K16" s="18">
        <v>178.2236</v>
      </c>
      <c r="L16" s="18">
        <v>2.1738</v>
      </c>
      <c r="M16" s="18">
        <v>52.2056</v>
      </c>
      <c r="N16" s="18">
        <v>175.8097</v>
      </c>
      <c r="O16" s="18">
        <v>5.506</v>
      </c>
      <c r="P16" s="18">
        <v>223.3185</v>
      </c>
    </row>
    <row r="17" spans="1:16" ht="15">
      <c r="A17" s="5" t="s">
        <v>10</v>
      </c>
      <c r="B17" s="11" t="str">
        <f t="shared" si="1"/>
        <v>(3) Combustione nell'industria</v>
      </c>
      <c r="C17" s="11" t="s">
        <v>12</v>
      </c>
      <c r="D17" s="12" t="str">
        <f t="shared" si="0"/>
        <v>(2) Forni di processo senza contatto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8">
        <v>10.25</v>
      </c>
      <c r="J17" s="19" t="s">
        <v>102</v>
      </c>
      <c r="K17" s="18">
        <v>27.045</v>
      </c>
      <c r="L17" s="19" t="s">
        <v>102</v>
      </c>
      <c r="M17" s="19" t="s">
        <v>102</v>
      </c>
      <c r="N17" s="19" t="s">
        <v>102</v>
      </c>
      <c r="O17" s="18">
        <v>1.1909</v>
      </c>
      <c r="P17" s="18">
        <v>32.9949</v>
      </c>
    </row>
    <row r="18" spans="1:16" ht="15">
      <c r="A18" s="5" t="s">
        <v>10</v>
      </c>
      <c r="B18" s="11" t="str">
        <f t="shared" si="1"/>
        <v>(3) Combustione nell'industria</v>
      </c>
      <c r="C18" s="11" t="s">
        <v>13</v>
      </c>
      <c r="D18" s="12" t="str">
        <f t="shared" si="0"/>
        <v>(3) Processi di combustione con contatto</v>
      </c>
      <c r="E18" s="18">
        <v>1.3208</v>
      </c>
      <c r="F18" s="18">
        <v>8.1628</v>
      </c>
      <c r="G18" s="18">
        <v>23.3143</v>
      </c>
      <c r="H18" s="18">
        <v>1.4305</v>
      </c>
      <c r="I18" s="18" t="s">
        <v>102</v>
      </c>
      <c r="J18" s="18">
        <v>9.1933</v>
      </c>
      <c r="K18" s="18">
        <v>75.6027</v>
      </c>
      <c r="L18" s="18">
        <v>6.3546</v>
      </c>
      <c r="M18" s="18">
        <v>49.8327</v>
      </c>
      <c r="N18" s="18">
        <v>23.7855</v>
      </c>
      <c r="O18" s="18">
        <v>3.2009</v>
      </c>
      <c r="P18" s="18">
        <v>102.3449</v>
      </c>
    </row>
    <row r="19" spans="1:16" ht="15">
      <c r="A19" s="5" t="s">
        <v>14</v>
      </c>
      <c r="B19" s="11" t="str">
        <f t="shared" si="1"/>
        <v>(4) Processi produttivi</v>
      </c>
      <c r="C19" s="11" t="s">
        <v>15</v>
      </c>
      <c r="D19" s="12" t="str">
        <f t="shared" si="0"/>
        <v>(1) Processi nell'industria petrolifera</v>
      </c>
      <c r="E19" s="19" t="s">
        <v>102</v>
      </c>
      <c r="F19" s="19" t="s">
        <v>102</v>
      </c>
      <c r="G19" s="19" t="s">
        <v>102</v>
      </c>
      <c r="H19" s="19" t="s">
        <v>102</v>
      </c>
      <c r="I19" s="19" t="s">
        <v>102</v>
      </c>
      <c r="J19" s="19" t="s">
        <v>102</v>
      </c>
      <c r="K19" s="19" t="s">
        <v>102</v>
      </c>
      <c r="L19" s="19" t="s">
        <v>102</v>
      </c>
      <c r="M19" s="19" t="s">
        <v>102</v>
      </c>
      <c r="N19" s="19" t="s">
        <v>102</v>
      </c>
      <c r="O19" s="19" t="s">
        <v>102</v>
      </c>
      <c r="P19" s="19" t="s">
        <v>102</v>
      </c>
    </row>
    <row r="20" spans="1:16" ht="15">
      <c r="A20" s="5" t="s">
        <v>14</v>
      </c>
      <c r="B20" s="11" t="str">
        <f t="shared" si="1"/>
        <v>(4) Processi produttivi</v>
      </c>
      <c r="C20" s="11" t="s">
        <v>16</v>
      </c>
      <c r="D20" s="12" t="str">
        <f t="shared" si="0"/>
        <v>(2) Processi nelle industrie del ferro e dell'acci</v>
      </c>
      <c r="E20" s="19" t="s">
        <v>102</v>
      </c>
      <c r="F20" s="18">
        <v>152.36</v>
      </c>
      <c r="G20" s="19" t="s">
        <v>102</v>
      </c>
      <c r="H20" s="19" t="s">
        <v>102</v>
      </c>
      <c r="I20" s="19" t="s">
        <v>102</v>
      </c>
      <c r="J20" s="19" t="s">
        <v>102</v>
      </c>
      <c r="K20" s="18">
        <v>183.01</v>
      </c>
      <c r="L20" s="18">
        <v>8.5808</v>
      </c>
      <c r="M20" s="19" t="s">
        <v>102</v>
      </c>
      <c r="N20" s="19" t="s">
        <v>102</v>
      </c>
      <c r="O20" s="18">
        <v>3.9786</v>
      </c>
      <c r="P20" s="18">
        <v>240.0318</v>
      </c>
    </row>
    <row r="21" spans="1:16" ht="15">
      <c r="A21" s="5" t="s">
        <v>14</v>
      </c>
      <c r="B21" s="11" t="str">
        <f t="shared" si="1"/>
        <v>(4) Processi produttivi</v>
      </c>
      <c r="C21" s="11" t="s">
        <v>17</v>
      </c>
      <c r="D21" s="12" t="str">
        <f t="shared" si="0"/>
        <v>(3) Processi nelle industrie di metalli non ferros</v>
      </c>
      <c r="E21" s="19" t="s">
        <v>102</v>
      </c>
      <c r="F21" s="18">
        <v>8.4123</v>
      </c>
      <c r="G21" s="18">
        <v>12.4991</v>
      </c>
      <c r="H21" s="19" t="s">
        <v>102</v>
      </c>
      <c r="I21" s="19" t="s">
        <v>102</v>
      </c>
      <c r="J21" s="18">
        <v>0.06</v>
      </c>
      <c r="K21" s="19" t="s">
        <v>102</v>
      </c>
      <c r="L21" s="19" t="s">
        <v>102</v>
      </c>
      <c r="M21" s="19" t="s">
        <v>102</v>
      </c>
      <c r="N21" s="18">
        <v>12.4991</v>
      </c>
      <c r="O21" s="19" t="s">
        <v>102</v>
      </c>
      <c r="P21" s="18">
        <v>0.9854</v>
      </c>
    </row>
    <row r="22" spans="1:16" ht="15">
      <c r="A22" s="5" t="s">
        <v>14</v>
      </c>
      <c r="B22" s="11" t="str">
        <f t="shared" si="1"/>
        <v>(4) Processi produttivi</v>
      </c>
      <c r="C22" s="11" t="s">
        <v>18</v>
      </c>
      <c r="D22" s="12" t="str">
        <f t="shared" si="0"/>
        <v>(4) Processi nelle industrie chimiche inorganiche</v>
      </c>
      <c r="E22" s="19" t="s">
        <v>102</v>
      </c>
      <c r="F22" s="18">
        <v>0.3246</v>
      </c>
      <c r="G22" s="18">
        <v>5.0317</v>
      </c>
      <c r="H22" s="19" t="s">
        <v>102</v>
      </c>
      <c r="I22" s="18">
        <v>59.4154</v>
      </c>
      <c r="J22" s="18">
        <v>0.2922</v>
      </c>
      <c r="K22" s="18">
        <v>3.2463</v>
      </c>
      <c r="L22" s="18">
        <v>1.9687</v>
      </c>
      <c r="M22" s="18">
        <v>25.5131</v>
      </c>
      <c r="N22" s="18">
        <v>5.0317</v>
      </c>
      <c r="O22" s="18">
        <v>4.3627</v>
      </c>
      <c r="P22" s="18">
        <v>4.2883</v>
      </c>
    </row>
    <row r="23" spans="1:16" ht="15">
      <c r="A23" s="5" t="s">
        <v>14</v>
      </c>
      <c r="B23" s="11" t="str">
        <f t="shared" si="1"/>
        <v>(4) Processi produttivi</v>
      </c>
      <c r="C23" s="11" t="s">
        <v>19</v>
      </c>
      <c r="D23" s="12" t="str">
        <f t="shared" si="0"/>
        <v>(5) Processi nelle industrie chimiche organiche</v>
      </c>
      <c r="E23" s="19" t="s">
        <v>102</v>
      </c>
      <c r="F23" s="18">
        <v>0.96</v>
      </c>
      <c r="G23" s="19" t="s">
        <v>102</v>
      </c>
      <c r="H23" s="19" t="s">
        <v>102</v>
      </c>
      <c r="I23" s="19" t="s">
        <v>102</v>
      </c>
      <c r="J23" s="18">
        <v>1703.973</v>
      </c>
      <c r="K23" s="18">
        <v>7.27</v>
      </c>
      <c r="L23" s="19" t="s">
        <v>102</v>
      </c>
      <c r="M23" s="19" t="s">
        <v>102</v>
      </c>
      <c r="N23" s="19" t="s">
        <v>102</v>
      </c>
      <c r="O23" s="18">
        <v>0.1581</v>
      </c>
      <c r="P23" s="18">
        <v>1712.948</v>
      </c>
    </row>
    <row r="24" spans="1:16" ht="15">
      <c r="A24" s="5" t="s">
        <v>14</v>
      </c>
      <c r="B24" s="11" t="str">
        <f t="shared" si="1"/>
        <v>(4) Processi produttivi</v>
      </c>
      <c r="C24" s="11" t="s">
        <v>20</v>
      </c>
      <c r="D24" s="12" t="str">
        <f t="shared" si="0"/>
        <v>(6) Processi nell'industria del legno  pasta per l</v>
      </c>
      <c r="E24" s="19" t="s">
        <v>102</v>
      </c>
      <c r="F24" s="19" t="s">
        <v>102</v>
      </c>
      <c r="G24" s="18">
        <v>26.51</v>
      </c>
      <c r="H24" s="19" t="s">
        <v>102</v>
      </c>
      <c r="I24" s="19" t="s">
        <v>102</v>
      </c>
      <c r="J24" s="18">
        <v>148.6475</v>
      </c>
      <c r="K24" s="19" t="s">
        <v>102</v>
      </c>
      <c r="L24" s="18">
        <v>28.03</v>
      </c>
      <c r="M24" s="18">
        <v>0.2265</v>
      </c>
      <c r="N24" s="18">
        <v>26.51</v>
      </c>
      <c r="O24" s="18">
        <v>0.0071</v>
      </c>
      <c r="P24" s="18">
        <v>148.6475</v>
      </c>
    </row>
    <row r="25" spans="1:16" ht="15">
      <c r="A25" s="5" t="s">
        <v>14</v>
      </c>
      <c r="B25" s="11" t="str">
        <f t="shared" si="1"/>
        <v>(4) Processi produttivi</v>
      </c>
      <c r="C25" s="11" t="s">
        <v>21</v>
      </c>
      <c r="D25" s="12" t="str">
        <f t="shared" si="0"/>
        <v>(8) Produzione di idrocarburi e esafluoruro di zol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  <c r="P25" s="19" t="s">
        <v>102</v>
      </c>
    </row>
    <row r="26" spans="1:16" ht="15">
      <c r="A26" s="5" t="s">
        <v>22</v>
      </c>
      <c r="B26" s="11" t="str">
        <f t="shared" si="1"/>
        <v>(5) Estrazione e distribuzione combustibili</v>
      </c>
      <c r="C26" s="11" t="s">
        <v>23</v>
      </c>
      <c r="D26" s="12" t="str">
        <f t="shared" si="0"/>
        <v>(1) Estrazione e primo trattamento di combustibili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23">
        <v>35.403</v>
      </c>
      <c r="M26" s="19" t="s">
        <v>102</v>
      </c>
      <c r="N26" s="19" t="s">
        <v>102</v>
      </c>
      <c r="O26" s="19" t="s">
        <v>102</v>
      </c>
      <c r="P26" s="19" t="s">
        <v>102</v>
      </c>
    </row>
    <row r="27" spans="1:16" ht="15">
      <c r="A27" s="5" t="s">
        <v>22</v>
      </c>
      <c r="B27" s="11" t="str">
        <f t="shared" si="1"/>
        <v>(5) Estrazione e distribuzione combustibili</v>
      </c>
      <c r="C27" s="11" t="s">
        <v>24</v>
      </c>
      <c r="D27" s="12" t="str">
        <f t="shared" si="0"/>
        <v>(2) Estrazione  primo trattamento e caricamento di</v>
      </c>
      <c r="E27" s="19" t="s">
        <v>102</v>
      </c>
      <c r="F27" s="19" t="s">
        <v>102</v>
      </c>
      <c r="G27" s="19" t="s">
        <v>102</v>
      </c>
      <c r="H27" s="19" t="s">
        <v>102</v>
      </c>
      <c r="I27" s="19" t="s">
        <v>102</v>
      </c>
      <c r="J27" s="19" t="s">
        <v>102</v>
      </c>
      <c r="K27" s="19" t="s">
        <v>102</v>
      </c>
      <c r="L27" s="19" t="s">
        <v>102</v>
      </c>
      <c r="M27" s="19" t="s">
        <v>102</v>
      </c>
      <c r="N27" s="19" t="s">
        <v>102</v>
      </c>
      <c r="O27" s="19" t="s">
        <v>102</v>
      </c>
      <c r="P27" s="19" t="s">
        <v>102</v>
      </c>
    </row>
    <row r="28" spans="1:16" ht="15">
      <c r="A28" s="5" t="s">
        <v>22</v>
      </c>
      <c r="B28" s="11" t="str">
        <f t="shared" si="1"/>
        <v>(5) Estrazione e distribuzione combustibili</v>
      </c>
      <c r="C28" s="11" t="s">
        <v>25</v>
      </c>
      <c r="D28" s="12" t="str">
        <f t="shared" si="0"/>
        <v>(3) Estrazione  primo trattamento e caricamento di</v>
      </c>
      <c r="E28" s="19" t="s">
        <v>102</v>
      </c>
      <c r="F28" s="19" t="s">
        <v>102</v>
      </c>
      <c r="G28" s="19" t="s">
        <v>102</v>
      </c>
      <c r="H28" s="19" t="s">
        <v>102</v>
      </c>
      <c r="I28" s="19" t="s">
        <v>102</v>
      </c>
      <c r="J28" s="19" t="s">
        <v>102</v>
      </c>
      <c r="K28" s="19" t="s">
        <v>102</v>
      </c>
      <c r="L28" s="19" t="s">
        <v>102</v>
      </c>
      <c r="M28" s="19" t="s">
        <v>102</v>
      </c>
      <c r="N28" s="19" t="s">
        <v>102</v>
      </c>
      <c r="O28" s="19" t="s">
        <v>102</v>
      </c>
      <c r="P28" s="19" t="s">
        <v>102</v>
      </c>
    </row>
    <row r="29" spans="1:16" ht="15">
      <c r="A29" s="5" t="s">
        <v>22</v>
      </c>
      <c r="B29" s="11" t="str">
        <f t="shared" si="1"/>
        <v>(5) Estrazione e distribuzione combustibili</v>
      </c>
      <c r="C29" s="11" t="s">
        <v>26</v>
      </c>
      <c r="D29" s="12" t="str">
        <f t="shared" si="0"/>
        <v>(4) Distribuzione di combustibili liquidi (eccetto</v>
      </c>
      <c r="E29" s="19" t="s">
        <v>102</v>
      </c>
      <c r="F29" s="19" t="s">
        <v>102</v>
      </c>
      <c r="G29" s="19" t="s">
        <v>102</v>
      </c>
      <c r="H29" s="19" t="s">
        <v>102</v>
      </c>
      <c r="I29" s="19" t="s">
        <v>102</v>
      </c>
      <c r="J29" s="18">
        <v>1.2457</v>
      </c>
      <c r="K29" s="19" t="s">
        <v>102</v>
      </c>
      <c r="L29" s="19" t="s">
        <v>102</v>
      </c>
      <c r="M29" s="19" t="s">
        <v>102</v>
      </c>
      <c r="N29" s="19" t="s">
        <v>102</v>
      </c>
      <c r="O29" s="19" t="s">
        <v>102</v>
      </c>
      <c r="P29" s="18">
        <v>1.2457</v>
      </c>
    </row>
    <row r="30" spans="1:16" ht="15">
      <c r="A30" s="5" t="s">
        <v>22</v>
      </c>
      <c r="B30" s="11" t="str">
        <f t="shared" si="1"/>
        <v>(5) Estrazione e distribuzione combustibili</v>
      </c>
      <c r="C30" s="11" t="s">
        <v>27</v>
      </c>
      <c r="D30" s="12" t="str">
        <f t="shared" si="0"/>
        <v>(5) Distribuzione di benzine</v>
      </c>
      <c r="E30" s="19" t="s">
        <v>102</v>
      </c>
      <c r="F30" s="19" t="s">
        <v>102</v>
      </c>
      <c r="G30" s="19" t="s">
        <v>102</v>
      </c>
      <c r="H30" s="19" t="s">
        <v>102</v>
      </c>
      <c r="I30" s="19" t="s">
        <v>102</v>
      </c>
      <c r="J30" s="18">
        <v>159.5304</v>
      </c>
      <c r="K30" s="19" t="s">
        <v>102</v>
      </c>
      <c r="L30" s="19" t="s">
        <v>102</v>
      </c>
      <c r="M30" s="19" t="s">
        <v>102</v>
      </c>
      <c r="N30" s="19" t="s">
        <v>102</v>
      </c>
      <c r="O30" s="19" t="s">
        <v>102</v>
      </c>
      <c r="P30" s="18">
        <v>159.5304</v>
      </c>
    </row>
    <row r="31" spans="1:16" ht="15">
      <c r="A31" s="5" t="s">
        <v>22</v>
      </c>
      <c r="B31" s="11" t="str">
        <f t="shared" si="1"/>
        <v>(5) Estrazione e distribuzione combustibili</v>
      </c>
      <c r="C31" s="11" t="s">
        <v>28</v>
      </c>
      <c r="D31" s="12" t="str">
        <f t="shared" si="0"/>
        <v>(6) Reti di distribuzione di gas</v>
      </c>
      <c r="E31" s="18">
        <v>576.6829</v>
      </c>
      <c r="F31" s="19" t="s">
        <v>102</v>
      </c>
      <c r="G31" s="19" t="s">
        <v>102</v>
      </c>
      <c r="H31" s="19" t="s">
        <v>102</v>
      </c>
      <c r="I31" s="19" t="s">
        <v>102</v>
      </c>
      <c r="J31" s="18">
        <v>18.4017</v>
      </c>
      <c r="K31" s="19" t="s">
        <v>102</v>
      </c>
      <c r="L31" s="19" t="s">
        <v>102</v>
      </c>
      <c r="M31" s="19" t="s">
        <v>102</v>
      </c>
      <c r="N31" s="18">
        <v>12.1103</v>
      </c>
      <c r="O31" s="19" t="s">
        <v>102</v>
      </c>
      <c r="P31" s="18">
        <v>26.4753</v>
      </c>
    </row>
    <row r="32" spans="1:16" ht="15">
      <c r="A32" s="5" t="s">
        <v>22</v>
      </c>
      <c r="B32" s="11" t="str">
        <f t="shared" si="1"/>
        <v>(5) Estrazione e distribuzione combustibili</v>
      </c>
      <c r="C32" s="11" t="s">
        <v>29</v>
      </c>
      <c r="D32" s="12" t="str">
        <f t="shared" si="0"/>
        <v>(7) Estrazione di energia geotermica</v>
      </c>
      <c r="E32" s="19" t="s">
        <v>102</v>
      </c>
      <c r="F32" s="19" t="s">
        <v>102</v>
      </c>
      <c r="G32" s="19" t="s">
        <v>102</v>
      </c>
      <c r="H32" s="19" t="s">
        <v>102</v>
      </c>
      <c r="I32" s="19" t="s">
        <v>102</v>
      </c>
      <c r="J32" s="18" t="s">
        <v>102</v>
      </c>
      <c r="K32" s="19" t="s">
        <v>102</v>
      </c>
      <c r="L32" s="19" t="s">
        <v>102</v>
      </c>
      <c r="M32" s="19" t="s">
        <v>102</v>
      </c>
      <c r="N32" s="19" t="s">
        <v>102</v>
      </c>
      <c r="O32" s="19" t="s">
        <v>102</v>
      </c>
      <c r="P32" s="19" t="s">
        <v>102</v>
      </c>
    </row>
    <row r="33" spans="1:16" ht="15">
      <c r="A33" s="5" t="s">
        <v>30</v>
      </c>
      <c r="B33" s="11" t="str">
        <f t="shared" si="1"/>
        <v>(6) Uso di solventi</v>
      </c>
      <c r="C33" s="11" t="s">
        <v>31</v>
      </c>
      <c r="D33" s="12" t="str">
        <f t="shared" si="0"/>
        <v>(1) Verniciatura</v>
      </c>
      <c r="E33" s="19" t="s">
        <v>102</v>
      </c>
      <c r="F33" s="19" t="s">
        <v>102</v>
      </c>
      <c r="G33" s="19" t="s">
        <v>102</v>
      </c>
      <c r="H33" s="19" t="s">
        <v>102</v>
      </c>
      <c r="I33" s="19" t="s">
        <v>102</v>
      </c>
      <c r="J33" s="18">
        <v>631.0052</v>
      </c>
      <c r="K33" s="19" t="s">
        <v>102</v>
      </c>
      <c r="L33" s="18">
        <v>0.462</v>
      </c>
      <c r="M33" s="19" t="s">
        <v>102</v>
      </c>
      <c r="N33" s="19" t="s">
        <v>102</v>
      </c>
      <c r="O33" s="19" t="s">
        <v>102</v>
      </c>
      <c r="P33" s="18">
        <v>631.0052</v>
      </c>
    </row>
    <row r="34" spans="1:16" ht="15">
      <c r="A34" s="5" t="s">
        <v>30</v>
      </c>
      <c r="B34" s="11" t="str">
        <f t="shared" si="1"/>
        <v>(6) Uso di solventi</v>
      </c>
      <c r="C34" s="11" t="s">
        <v>32</v>
      </c>
      <c r="D34" s="12" t="str">
        <f t="shared" si="0"/>
        <v>(2) Sgrassaggio  pulitura a secco e componentistic</v>
      </c>
      <c r="E34" s="19" t="s">
        <v>102</v>
      </c>
      <c r="F34" s="19" t="s">
        <v>102</v>
      </c>
      <c r="G34" s="19" t="s">
        <v>102</v>
      </c>
      <c r="H34" s="19" t="s">
        <v>102</v>
      </c>
      <c r="I34" s="19" t="s">
        <v>102</v>
      </c>
      <c r="J34" s="18">
        <v>35.4849</v>
      </c>
      <c r="K34" s="19" t="s">
        <v>102</v>
      </c>
      <c r="L34" s="19" t="s">
        <v>102</v>
      </c>
      <c r="M34" s="19" t="s">
        <v>102</v>
      </c>
      <c r="N34" s="19" t="s">
        <v>102</v>
      </c>
      <c r="O34" s="19" t="s">
        <v>102</v>
      </c>
      <c r="P34" s="18">
        <v>35.4849</v>
      </c>
    </row>
    <row r="35" spans="1:16" ht="15">
      <c r="A35" s="5" t="s">
        <v>30</v>
      </c>
      <c r="B35" s="11" t="str">
        <f t="shared" si="1"/>
        <v>(6) Uso di solventi</v>
      </c>
      <c r="C35" s="11" t="s">
        <v>33</v>
      </c>
      <c r="D35" s="12" t="str">
        <f t="shared" si="0"/>
        <v>(3) Produzione o lavorazione di prodotti chimici</v>
      </c>
      <c r="E35" s="19" t="s">
        <v>102</v>
      </c>
      <c r="F35" s="19" t="s">
        <v>102</v>
      </c>
      <c r="G35" s="19" t="s">
        <v>102</v>
      </c>
      <c r="H35" s="19" t="s">
        <v>102</v>
      </c>
      <c r="I35" s="18">
        <v>0.022</v>
      </c>
      <c r="J35" s="18">
        <v>56.2247</v>
      </c>
      <c r="K35" s="18">
        <v>0.045</v>
      </c>
      <c r="L35" s="18">
        <v>0.0645</v>
      </c>
      <c r="M35" s="18">
        <v>0</v>
      </c>
      <c r="N35" s="19" t="s">
        <v>102</v>
      </c>
      <c r="O35" s="18">
        <v>0.0023</v>
      </c>
      <c r="P35" s="18">
        <v>56.2796</v>
      </c>
    </row>
    <row r="36" spans="1:16" ht="15">
      <c r="A36" s="5" t="s">
        <v>30</v>
      </c>
      <c r="B36" s="11" t="str">
        <f t="shared" si="1"/>
        <v>(6) Uso di solventi</v>
      </c>
      <c r="C36" s="11" t="s">
        <v>34</v>
      </c>
      <c r="D36" s="12" t="str">
        <f t="shared" si="0"/>
        <v>(4) Altro uso di solventi e relative attivita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8">
        <v>1058.8883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  <c r="P36" s="18">
        <v>1058.8883</v>
      </c>
    </row>
    <row r="37" spans="1:16" ht="15">
      <c r="A37" s="5" t="s">
        <v>30</v>
      </c>
      <c r="B37" s="11" t="str">
        <f t="shared" si="1"/>
        <v>(6) Uso di solventi</v>
      </c>
      <c r="C37" s="11" t="s">
        <v>35</v>
      </c>
      <c r="D37" s="12" t="str">
        <f t="shared" si="0"/>
        <v>(5) Uso di HFC  N2O  NH3  PFC e SF6</v>
      </c>
      <c r="E37" s="19" t="s">
        <v>102</v>
      </c>
      <c r="F37" s="19" t="s">
        <v>102</v>
      </c>
      <c r="G37" s="19" t="s">
        <v>102</v>
      </c>
      <c r="H37" s="19" t="s">
        <v>102</v>
      </c>
      <c r="I37" s="19" t="s">
        <v>102</v>
      </c>
      <c r="J37" s="19" t="s">
        <v>102</v>
      </c>
      <c r="K37" s="19" t="s">
        <v>102</v>
      </c>
      <c r="L37" s="19" t="s">
        <v>102</v>
      </c>
      <c r="M37" s="19" t="s">
        <v>102</v>
      </c>
      <c r="N37" s="18">
        <v>262.0353</v>
      </c>
      <c r="O37" s="18" t="s">
        <v>102</v>
      </c>
      <c r="P37" s="19" t="s">
        <v>102</v>
      </c>
    </row>
    <row r="38" spans="1:16" ht="15">
      <c r="A38" s="5" t="s">
        <v>36</v>
      </c>
      <c r="B38" s="11" t="str">
        <f t="shared" si="1"/>
        <v>(7) Trasporto su strada</v>
      </c>
      <c r="C38" s="11" t="s">
        <v>37</v>
      </c>
      <c r="D38" s="12" t="str">
        <f t="shared" si="0"/>
        <v>(1) Automobili</v>
      </c>
      <c r="E38" s="18">
        <v>34.2405</v>
      </c>
      <c r="F38" s="18">
        <v>2748.4863</v>
      </c>
      <c r="G38" s="18">
        <v>535.8061</v>
      </c>
      <c r="H38" s="18">
        <v>19.6932</v>
      </c>
      <c r="I38" s="18">
        <v>63.5132</v>
      </c>
      <c r="J38" s="18">
        <v>308.243</v>
      </c>
      <c r="K38" s="18">
        <v>1527.5306</v>
      </c>
      <c r="L38" s="18">
        <v>149.7976</v>
      </c>
      <c r="M38" s="18">
        <v>15.7969</v>
      </c>
      <c r="N38" s="18">
        <v>542.63</v>
      </c>
      <c r="O38" s="18">
        <v>37.438</v>
      </c>
      <c r="P38" s="18">
        <v>2474.6432</v>
      </c>
    </row>
    <row r="39" spans="1:16" ht="15">
      <c r="A39" s="5" t="s">
        <v>36</v>
      </c>
      <c r="B39" s="11" t="str">
        <f t="shared" si="1"/>
        <v>(7) Trasporto su strada</v>
      </c>
      <c r="C39" s="11" t="s">
        <v>38</v>
      </c>
      <c r="D39" s="12" t="str">
        <f t="shared" si="0"/>
        <v>(2) Veicoli leggeri &lt; 3.5 t</v>
      </c>
      <c r="E39" s="18">
        <v>14.5045</v>
      </c>
      <c r="F39" s="18">
        <v>1348.1906</v>
      </c>
      <c r="G39" s="18">
        <v>388.9637</v>
      </c>
      <c r="H39" s="18">
        <v>6.7816</v>
      </c>
      <c r="I39" s="18">
        <v>3.1192</v>
      </c>
      <c r="J39" s="18">
        <v>191.0204</v>
      </c>
      <c r="K39" s="18">
        <v>2082.0447</v>
      </c>
      <c r="L39" s="18">
        <v>220.3989</v>
      </c>
      <c r="M39" s="18">
        <v>12.6867</v>
      </c>
      <c r="N39" s="18">
        <v>391.3706</v>
      </c>
      <c r="O39" s="18">
        <v>45.8436</v>
      </c>
      <c r="P39" s="18">
        <v>2879.6189</v>
      </c>
    </row>
    <row r="40" spans="1:16" ht="15">
      <c r="A40" s="5" t="s">
        <v>36</v>
      </c>
      <c r="B40" s="11" t="str">
        <f t="shared" si="1"/>
        <v>(7) Trasporto su strada</v>
      </c>
      <c r="C40" s="11" t="s">
        <v>39</v>
      </c>
      <c r="D40" s="12" t="str">
        <f t="shared" si="0"/>
        <v>(3) Veicoli pesanti &gt; 3.5 t e autobus</v>
      </c>
      <c r="E40" s="18">
        <v>13.4243</v>
      </c>
      <c r="F40" s="18">
        <v>495.6557</v>
      </c>
      <c r="G40" s="18">
        <v>187.8711</v>
      </c>
      <c r="H40" s="18">
        <v>8.5072</v>
      </c>
      <c r="I40" s="18">
        <v>0.7431</v>
      </c>
      <c r="J40" s="18">
        <v>161.8873</v>
      </c>
      <c r="K40" s="18">
        <v>2212.567</v>
      </c>
      <c r="L40" s="18">
        <v>108.3923</v>
      </c>
      <c r="M40" s="18">
        <v>6.1355</v>
      </c>
      <c r="N40" s="18">
        <v>190.7903</v>
      </c>
      <c r="O40" s="18">
        <v>48.3367</v>
      </c>
      <c r="P40" s="18">
        <v>2915.9291</v>
      </c>
    </row>
    <row r="41" spans="1:16" ht="15">
      <c r="A41" s="5" t="s">
        <v>36</v>
      </c>
      <c r="B41" s="11" t="str">
        <f t="shared" si="1"/>
        <v>(7) Trasporto su strada</v>
      </c>
      <c r="C41" s="11" t="s">
        <v>40</v>
      </c>
      <c r="D41" s="12" t="str">
        <f t="shared" si="0"/>
        <v>(4) Ciclomotori (&lt; 50 cm3)</v>
      </c>
      <c r="E41" s="19" t="s">
        <v>102</v>
      </c>
      <c r="F41" s="19" t="s">
        <v>102</v>
      </c>
      <c r="G41" s="19" t="s">
        <v>102</v>
      </c>
      <c r="H41" s="19" t="s">
        <v>102</v>
      </c>
      <c r="I41" s="19" t="s">
        <v>102</v>
      </c>
      <c r="J41" s="19" t="s">
        <v>102</v>
      </c>
      <c r="K41" s="19" t="s">
        <v>102</v>
      </c>
      <c r="L41" s="19" t="s">
        <v>102</v>
      </c>
      <c r="M41" s="19" t="s">
        <v>102</v>
      </c>
      <c r="N41" s="19" t="s">
        <v>102</v>
      </c>
      <c r="O41" s="19" t="s">
        <v>102</v>
      </c>
      <c r="P41" s="19" t="s">
        <v>102</v>
      </c>
    </row>
    <row r="42" spans="1:16" ht="15">
      <c r="A42" s="5" t="s">
        <v>36</v>
      </c>
      <c r="B42" s="11" t="str">
        <f t="shared" si="1"/>
        <v>(7) Trasporto su strada</v>
      </c>
      <c r="C42" s="11" t="s">
        <v>41</v>
      </c>
      <c r="D42" s="12" t="str">
        <f t="shared" si="0"/>
        <v>(5) Motocicli (&gt; 50 cm3)</v>
      </c>
      <c r="E42" s="18">
        <v>23.8378</v>
      </c>
      <c r="F42" s="18">
        <v>2479.1904</v>
      </c>
      <c r="G42" s="18">
        <v>18.58</v>
      </c>
      <c r="H42" s="18">
        <v>0.3638</v>
      </c>
      <c r="I42" s="18">
        <v>0.6988</v>
      </c>
      <c r="J42" s="18">
        <v>483.2373</v>
      </c>
      <c r="K42" s="18">
        <v>27.8226</v>
      </c>
      <c r="L42" s="18">
        <v>9.6585</v>
      </c>
      <c r="M42" s="18">
        <v>0.5843</v>
      </c>
      <c r="N42" s="18">
        <v>19.1934</v>
      </c>
      <c r="O42" s="18">
        <v>0.6642</v>
      </c>
      <c r="P42" s="18">
        <v>790.2256</v>
      </c>
    </row>
    <row r="43" spans="1:16" ht="15">
      <c r="A43" s="5" t="s">
        <v>36</v>
      </c>
      <c r="B43" s="11" t="str">
        <f t="shared" si="1"/>
        <v>(7) Trasporto su strada</v>
      </c>
      <c r="C43" s="11" t="s">
        <v>42</v>
      </c>
      <c r="D43" s="12" t="str">
        <f t="shared" si="0"/>
        <v>(6) Veicoli a benzina - Emissioni evaporative</v>
      </c>
      <c r="E43" s="19" t="s">
        <v>102</v>
      </c>
      <c r="F43" s="19" t="s">
        <v>102</v>
      </c>
      <c r="G43" s="19" t="s">
        <v>102</v>
      </c>
      <c r="H43" s="19" t="s">
        <v>102</v>
      </c>
      <c r="I43" s="19" t="s">
        <v>102</v>
      </c>
      <c r="J43" s="18">
        <v>189.1787</v>
      </c>
      <c r="K43" s="19" t="s">
        <v>102</v>
      </c>
      <c r="L43" s="19" t="s">
        <v>102</v>
      </c>
      <c r="M43" s="19" t="s">
        <v>102</v>
      </c>
      <c r="N43" s="19" t="s">
        <v>102</v>
      </c>
      <c r="O43" s="19" t="s">
        <v>102</v>
      </c>
      <c r="P43" s="18">
        <v>189.1787</v>
      </c>
    </row>
    <row r="44" spans="1:16" ht="15">
      <c r="A44" s="5" t="s">
        <v>36</v>
      </c>
      <c r="B44" s="11" t="str">
        <f t="shared" si="1"/>
        <v>(7) Trasporto su strada</v>
      </c>
      <c r="C44" s="11" t="s">
        <v>43</v>
      </c>
      <c r="D44" s="12" t="str">
        <f t="shared" si="0"/>
        <v>(999) n.d.</v>
      </c>
      <c r="E44" s="19" t="s">
        <v>102</v>
      </c>
      <c r="F44" s="19" t="s">
        <v>102</v>
      </c>
      <c r="G44" s="19" t="s">
        <v>102</v>
      </c>
      <c r="H44" s="19" t="s">
        <v>102</v>
      </c>
      <c r="I44" s="19" t="s">
        <v>102</v>
      </c>
      <c r="J44" s="19" t="s">
        <v>102</v>
      </c>
      <c r="K44" s="19" t="s">
        <v>102</v>
      </c>
      <c r="L44" s="19" t="s">
        <v>102</v>
      </c>
      <c r="M44" s="19" t="s">
        <v>102</v>
      </c>
      <c r="N44" s="19" t="s">
        <v>102</v>
      </c>
      <c r="O44" s="19" t="s">
        <v>102</v>
      </c>
      <c r="P44" s="19" t="s">
        <v>102</v>
      </c>
    </row>
    <row r="45" spans="1:16" ht="15">
      <c r="A45" s="5" t="s">
        <v>44</v>
      </c>
      <c r="B45" s="11" t="str">
        <f t="shared" si="1"/>
        <v>(8) Altre sorgenti mobili e macchinari</v>
      </c>
      <c r="C45" s="11" t="s">
        <v>45</v>
      </c>
      <c r="D45" s="12" t="str">
        <f t="shared" si="0"/>
        <v>(1) Trasporti militari</v>
      </c>
      <c r="E45" s="18">
        <v>0.21</v>
      </c>
      <c r="F45" s="18">
        <v>87.8858</v>
      </c>
      <c r="G45" s="18">
        <v>1.5801</v>
      </c>
      <c r="H45" s="18">
        <v>0.5338</v>
      </c>
      <c r="I45" s="18">
        <v>0.0032</v>
      </c>
      <c r="J45" s="18">
        <v>5.6818</v>
      </c>
      <c r="K45" s="18">
        <v>21.6662</v>
      </c>
      <c r="L45" s="19" t="s">
        <v>102</v>
      </c>
      <c r="M45" s="18">
        <v>0.2612</v>
      </c>
      <c r="N45" s="18">
        <v>1.75</v>
      </c>
      <c r="O45" s="18">
        <v>0.4794</v>
      </c>
      <c r="P45" s="18">
        <v>41.785</v>
      </c>
    </row>
    <row r="46" spans="1:16" ht="15">
      <c r="A46" s="5" t="s">
        <v>44</v>
      </c>
      <c r="B46" s="11" t="str">
        <f t="shared" si="1"/>
        <v>(8) Altre sorgenti mobili e macchinari</v>
      </c>
      <c r="C46" s="11" t="s">
        <v>46</v>
      </c>
      <c r="D46" s="12" t="str">
        <f t="shared" si="0"/>
        <v>(2) Ferrovie</v>
      </c>
      <c r="E46" s="18">
        <v>0.0775</v>
      </c>
      <c r="F46" s="18">
        <v>4.6059</v>
      </c>
      <c r="G46" s="18">
        <v>1.347</v>
      </c>
      <c r="H46" s="18">
        <v>0.5338</v>
      </c>
      <c r="I46" s="18">
        <v>0.003</v>
      </c>
      <c r="J46" s="18">
        <v>2.0016</v>
      </c>
      <c r="K46" s="18">
        <v>17.0461</v>
      </c>
      <c r="L46" s="18">
        <v>2.1523</v>
      </c>
      <c r="M46" s="18">
        <v>0.2385</v>
      </c>
      <c r="N46" s="18">
        <v>1.5141</v>
      </c>
      <c r="O46" s="18">
        <v>0.3782</v>
      </c>
      <c r="P46" s="18">
        <v>23.3056</v>
      </c>
    </row>
    <row r="47" spans="1:16" ht="15">
      <c r="A47" s="5" t="s">
        <v>44</v>
      </c>
      <c r="B47" s="11" t="str">
        <f t="shared" si="1"/>
        <v>(8) Altre sorgenti mobili e macchinari</v>
      </c>
      <c r="C47" s="11" t="s">
        <v>47</v>
      </c>
      <c r="D47" s="12" t="str">
        <f t="shared" si="0"/>
        <v>(3) Vie di navigazione interne</v>
      </c>
      <c r="E47" s="19" t="s">
        <v>102</v>
      </c>
      <c r="F47" s="19" t="s">
        <v>102</v>
      </c>
      <c r="G47" s="19" t="s">
        <v>102</v>
      </c>
      <c r="H47" s="19" t="s">
        <v>102</v>
      </c>
      <c r="I47" s="19" t="s">
        <v>102</v>
      </c>
      <c r="J47" s="19" t="s">
        <v>102</v>
      </c>
      <c r="K47" s="19" t="s">
        <v>102</v>
      </c>
      <c r="L47" s="19" t="s">
        <v>102</v>
      </c>
      <c r="M47" s="19" t="s">
        <v>102</v>
      </c>
      <c r="N47" s="19" t="s">
        <v>102</v>
      </c>
      <c r="O47" s="19" t="s">
        <v>102</v>
      </c>
      <c r="P47" s="19" t="s">
        <v>102</v>
      </c>
    </row>
    <row r="48" spans="1:16" ht="15">
      <c r="A48" s="5" t="s">
        <v>44</v>
      </c>
      <c r="B48" s="11" t="str">
        <f t="shared" si="1"/>
        <v>(8) Altre sorgenti mobili e macchinari</v>
      </c>
      <c r="C48" s="11" t="s">
        <v>48</v>
      </c>
      <c r="D48" s="12" t="str">
        <f t="shared" si="0"/>
        <v>(4) Attivita marittime</v>
      </c>
      <c r="E48" s="19" t="s">
        <v>102</v>
      </c>
      <c r="F48" s="19" t="s">
        <v>102</v>
      </c>
      <c r="G48" s="18">
        <v>67.1783</v>
      </c>
      <c r="H48" s="19" t="s">
        <v>102</v>
      </c>
      <c r="I48" s="19" t="s">
        <v>102</v>
      </c>
      <c r="J48" s="18">
        <v>106.3138</v>
      </c>
      <c r="K48" s="18">
        <v>1180.0431</v>
      </c>
      <c r="L48" s="18">
        <v>166.5907</v>
      </c>
      <c r="M48" s="18">
        <v>543.3808</v>
      </c>
      <c r="N48" s="18">
        <v>67.1783</v>
      </c>
      <c r="O48" s="18">
        <v>42.6348</v>
      </c>
      <c r="P48" s="18">
        <v>1545.9663</v>
      </c>
    </row>
    <row r="49" spans="1:16" ht="15">
      <c r="A49" s="5" t="s">
        <v>44</v>
      </c>
      <c r="B49" s="11" t="str">
        <f t="shared" si="1"/>
        <v>(8) Altre sorgenti mobili e macchinari</v>
      </c>
      <c r="C49" s="11" t="s">
        <v>49</v>
      </c>
      <c r="D49" s="12" t="str">
        <f t="shared" si="0"/>
        <v>(5) Traffico aereo</v>
      </c>
      <c r="E49" s="19" t="s">
        <v>102</v>
      </c>
      <c r="F49" s="18">
        <v>40.9099</v>
      </c>
      <c r="G49" s="18">
        <v>8.5854</v>
      </c>
      <c r="H49" s="19" t="s">
        <v>102</v>
      </c>
      <c r="I49" s="19" t="s">
        <v>102</v>
      </c>
      <c r="J49" s="18">
        <v>9.3612</v>
      </c>
      <c r="K49" s="18">
        <v>31.6033</v>
      </c>
      <c r="L49" s="18">
        <v>0.343</v>
      </c>
      <c r="M49" s="18">
        <v>2.9548</v>
      </c>
      <c r="N49" s="18">
        <v>8.5854</v>
      </c>
      <c r="O49" s="18">
        <v>0.7794</v>
      </c>
      <c r="P49" s="18">
        <v>52.4173</v>
      </c>
    </row>
    <row r="50" spans="1:16" ht="15">
      <c r="A50" s="5" t="s">
        <v>44</v>
      </c>
      <c r="B50" s="11" t="str">
        <f t="shared" si="1"/>
        <v>(8) Altre sorgenti mobili e macchinari</v>
      </c>
      <c r="C50" s="11" t="s">
        <v>50</v>
      </c>
      <c r="D50" s="12" t="str">
        <f t="shared" si="0"/>
        <v>(6) Agricoltura</v>
      </c>
      <c r="E50" s="18">
        <v>1.2796</v>
      </c>
      <c r="F50" s="18">
        <v>500.8658</v>
      </c>
      <c r="G50" s="18">
        <v>43.0225</v>
      </c>
      <c r="H50" s="18">
        <v>1.8004</v>
      </c>
      <c r="I50" s="18">
        <v>0.1066</v>
      </c>
      <c r="J50" s="18">
        <v>110.8626</v>
      </c>
      <c r="K50" s="18">
        <v>461.4126</v>
      </c>
      <c r="L50" s="18">
        <v>23.7658</v>
      </c>
      <c r="M50" s="18">
        <v>1.3586</v>
      </c>
      <c r="N50" s="18">
        <v>43.6075</v>
      </c>
      <c r="O50" s="18">
        <v>10.0798</v>
      </c>
      <c r="P50" s="18">
        <v>728.8991</v>
      </c>
    </row>
    <row r="51" spans="1:16" ht="15">
      <c r="A51" s="5" t="s">
        <v>44</v>
      </c>
      <c r="B51" s="11" t="str">
        <f t="shared" si="1"/>
        <v>(8) Altre sorgenti mobili e macchinari</v>
      </c>
      <c r="C51" s="11" t="s">
        <v>51</v>
      </c>
      <c r="D51" s="12" t="str">
        <f t="shared" si="0"/>
        <v>(7) Silvicoltura</v>
      </c>
      <c r="E51" s="19" t="s">
        <v>102</v>
      </c>
      <c r="F51" s="19" t="s">
        <v>102</v>
      </c>
      <c r="G51" s="19" t="s">
        <v>102</v>
      </c>
      <c r="H51" s="19" t="s">
        <v>102</v>
      </c>
      <c r="I51" s="19" t="s">
        <v>102</v>
      </c>
      <c r="J51" s="19" t="s">
        <v>102</v>
      </c>
      <c r="K51" s="19" t="s">
        <v>102</v>
      </c>
      <c r="L51" s="19" t="s">
        <v>102</v>
      </c>
      <c r="M51" s="19" t="s">
        <v>102</v>
      </c>
      <c r="N51" s="19" t="s">
        <v>102</v>
      </c>
      <c r="O51" s="19" t="s">
        <v>102</v>
      </c>
      <c r="P51" s="19" t="s">
        <v>102</v>
      </c>
    </row>
    <row r="52" spans="1:16" ht="15">
      <c r="A52" s="5" t="s">
        <v>44</v>
      </c>
      <c r="B52" s="11" t="str">
        <f t="shared" si="1"/>
        <v>(8) Altre sorgenti mobili e macchinari</v>
      </c>
      <c r="C52" s="11" t="s">
        <v>52</v>
      </c>
      <c r="D52" s="12" t="str">
        <f t="shared" si="0"/>
        <v>(8) Industria</v>
      </c>
      <c r="E52" s="18">
        <v>0.0516</v>
      </c>
      <c r="F52" s="18">
        <v>10.0631</v>
      </c>
      <c r="G52" s="18">
        <v>2.9658</v>
      </c>
      <c r="H52" s="18">
        <v>0.1267</v>
      </c>
      <c r="I52" s="18">
        <v>0.0075</v>
      </c>
      <c r="J52" s="18">
        <v>3.177</v>
      </c>
      <c r="K52" s="18">
        <v>30.7769</v>
      </c>
      <c r="L52" s="18">
        <v>1.9578</v>
      </c>
      <c r="M52" s="18">
        <v>0.1163</v>
      </c>
      <c r="N52" s="18">
        <v>3.0062</v>
      </c>
      <c r="O52" s="18">
        <v>0.6732</v>
      </c>
      <c r="P52" s="18">
        <v>41.8325</v>
      </c>
    </row>
    <row r="53" spans="1:16" ht="15">
      <c r="A53" s="5" t="s">
        <v>44</v>
      </c>
      <c r="B53" s="11" t="str">
        <f t="shared" si="1"/>
        <v>(8) Altre sorgenti mobili e macchinari</v>
      </c>
      <c r="C53" s="11" t="s">
        <v>53</v>
      </c>
      <c r="D53" s="12" t="str">
        <f t="shared" si="0"/>
        <v>(9) Giardinaggio ed altre attivita domestiche</v>
      </c>
      <c r="E53" s="18">
        <v>0.0004</v>
      </c>
      <c r="F53" s="18">
        <v>0.0803</v>
      </c>
      <c r="G53" s="18">
        <v>0.0002</v>
      </c>
      <c r="H53" s="18">
        <v>0</v>
      </c>
      <c r="I53" s="18">
        <v>0</v>
      </c>
      <c r="J53" s="18">
        <v>0.0415</v>
      </c>
      <c r="K53" s="18">
        <v>0.0001</v>
      </c>
      <c r="L53" s="19" t="s">
        <v>102</v>
      </c>
      <c r="M53" s="18">
        <v>0</v>
      </c>
      <c r="N53" s="18">
        <v>0.0002</v>
      </c>
      <c r="O53" s="18">
        <v>0</v>
      </c>
      <c r="P53" s="18">
        <v>0.0505</v>
      </c>
    </row>
    <row r="54" spans="1:16" ht="15">
      <c r="A54" s="5" t="s">
        <v>44</v>
      </c>
      <c r="B54" s="11" t="str">
        <f t="shared" si="1"/>
        <v>(8) Altre sorgenti mobili e macchinari</v>
      </c>
      <c r="C54" s="11" t="s">
        <v>54</v>
      </c>
      <c r="D54" s="12" t="str">
        <f t="shared" si="0"/>
        <v>(10) Altri trasporti fuori strada</v>
      </c>
      <c r="E54" s="19" t="s">
        <v>102</v>
      </c>
      <c r="F54" s="19" t="s">
        <v>102</v>
      </c>
      <c r="G54" s="19" t="s">
        <v>102</v>
      </c>
      <c r="H54" s="19" t="s">
        <v>102</v>
      </c>
      <c r="I54" s="19" t="s">
        <v>102</v>
      </c>
      <c r="J54" s="19" t="s">
        <v>102</v>
      </c>
      <c r="K54" s="19" t="s">
        <v>102</v>
      </c>
      <c r="L54" s="19" t="s">
        <v>102</v>
      </c>
      <c r="M54" s="19" t="s">
        <v>102</v>
      </c>
      <c r="N54" s="19" t="s">
        <v>102</v>
      </c>
      <c r="O54" s="19" t="s">
        <v>102</v>
      </c>
      <c r="P54" s="19" t="s">
        <v>102</v>
      </c>
    </row>
    <row r="55" spans="1:16" ht="15">
      <c r="A55" s="5" t="s">
        <v>55</v>
      </c>
      <c r="B55" s="11" t="str">
        <f t="shared" si="1"/>
        <v>(9) Trattamento e smaltimento rifiuti</v>
      </c>
      <c r="C55" s="11" t="s">
        <v>56</v>
      </c>
      <c r="D55" s="12" t="str">
        <f t="shared" si="0"/>
        <v>(2) Incenerimento rifiuti</v>
      </c>
      <c r="E55" s="19" t="s">
        <v>102</v>
      </c>
      <c r="F55" s="19" t="s">
        <v>102</v>
      </c>
      <c r="G55" s="19" t="s">
        <v>102</v>
      </c>
      <c r="H55" s="19" t="s">
        <v>102</v>
      </c>
      <c r="I55" s="19" t="s">
        <v>102</v>
      </c>
      <c r="J55" s="19" t="s">
        <v>102</v>
      </c>
      <c r="K55" s="19" t="s">
        <v>102</v>
      </c>
      <c r="L55" s="19" t="s">
        <v>102</v>
      </c>
      <c r="M55" s="19" t="s">
        <v>102</v>
      </c>
      <c r="N55" s="19" t="s">
        <v>102</v>
      </c>
      <c r="O55" s="19" t="s">
        <v>102</v>
      </c>
      <c r="P55" s="19" t="s">
        <v>102</v>
      </c>
    </row>
    <row r="56" spans="1:16" ht="15">
      <c r="A56" s="5" t="s">
        <v>55</v>
      </c>
      <c r="B56" s="11" t="str">
        <f t="shared" si="1"/>
        <v>(9) Trattamento e smaltimento rifiuti</v>
      </c>
      <c r="C56" s="11" t="s">
        <v>57</v>
      </c>
      <c r="D56" s="12" t="str">
        <f t="shared" si="0"/>
        <v>(4) Interramento di rifiuti solidi</v>
      </c>
      <c r="E56" s="18">
        <v>9356.4748</v>
      </c>
      <c r="F56" s="19" t="s">
        <v>102</v>
      </c>
      <c r="G56" s="18">
        <v>24.9046</v>
      </c>
      <c r="H56" s="19" t="s">
        <v>102</v>
      </c>
      <c r="I56" s="19" t="s">
        <v>102</v>
      </c>
      <c r="J56" s="19" t="s">
        <v>102</v>
      </c>
      <c r="K56" s="19" t="s">
        <v>102</v>
      </c>
      <c r="L56" s="19" t="s">
        <v>102</v>
      </c>
      <c r="M56" s="19" t="s">
        <v>102</v>
      </c>
      <c r="N56" s="18">
        <v>221.3906</v>
      </c>
      <c r="O56" s="19" t="s">
        <v>102</v>
      </c>
      <c r="P56" s="18">
        <v>130.9906</v>
      </c>
    </row>
    <row r="57" spans="1:16" ht="15">
      <c r="A57" s="5" t="s">
        <v>55</v>
      </c>
      <c r="B57" s="11" t="str">
        <f t="shared" si="1"/>
        <v>(9) Trattamento e smaltimento rifiuti</v>
      </c>
      <c r="C57" s="11" t="s">
        <v>58</v>
      </c>
      <c r="D57" s="12" t="str">
        <f t="shared" si="0"/>
        <v>(7) Incenerimento di rifiuti agricoli (eccetto 10.</v>
      </c>
      <c r="E57" s="18">
        <v>323.2167</v>
      </c>
      <c r="F57" s="18">
        <v>6097.7366</v>
      </c>
      <c r="G57" s="18" t="s">
        <v>102</v>
      </c>
      <c r="H57" s="18">
        <v>8.6357</v>
      </c>
      <c r="I57" s="19" t="s">
        <v>102</v>
      </c>
      <c r="J57" s="18">
        <v>172.6793</v>
      </c>
      <c r="K57" s="18">
        <v>75.5472</v>
      </c>
      <c r="L57" s="18">
        <v>539.6227</v>
      </c>
      <c r="M57" s="18">
        <v>14.0302</v>
      </c>
      <c r="N57" s="18">
        <v>9.4646</v>
      </c>
      <c r="O57" s="18">
        <v>2.0808</v>
      </c>
      <c r="P57" s="18">
        <v>940.1229</v>
      </c>
    </row>
    <row r="58" spans="1:16" ht="15">
      <c r="A58" s="5" t="s">
        <v>55</v>
      </c>
      <c r="B58" s="11" t="str">
        <f t="shared" si="1"/>
        <v>(9) Trattamento e smaltimento rifiuti</v>
      </c>
      <c r="C58" s="11" t="s">
        <v>59</v>
      </c>
      <c r="D58" s="12" t="str">
        <f t="shared" si="0"/>
        <v>(9) Cremazione</v>
      </c>
      <c r="E58" s="19" t="s">
        <v>102</v>
      </c>
      <c r="F58" s="19" t="s">
        <v>102</v>
      </c>
      <c r="G58" s="19" t="s">
        <v>102</v>
      </c>
      <c r="H58" s="19" t="s">
        <v>102</v>
      </c>
      <c r="I58" s="19" t="s">
        <v>102</v>
      </c>
      <c r="J58" s="19" t="s">
        <v>102</v>
      </c>
      <c r="K58" s="19" t="s">
        <v>102</v>
      </c>
      <c r="L58" s="19" t="s">
        <v>102</v>
      </c>
      <c r="M58" s="19" t="s">
        <v>102</v>
      </c>
      <c r="N58" s="19" t="s">
        <v>102</v>
      </c>
      <c r="O58" s="19" t="s">
        <v>102</v>
      </c>
      <c r="P58" s="19" t="s">
        <v>102</v>
      </c>
    </row>
    <row r="59" spans="1:16" ht="15">
      <c r="A59" s="5" t="s">
        <v>55</v>
      </c>
      <c r="B59" s="11" t="str">
        <f t="shared" si="1"/>
        <v>(9) Trattamento e smaltimento rifiuti</v>
      </c>
      <c r="C59" s="11" t="s">
        <v>60</v>
      </c>
      <c r="D59" s="12" t="str">
        <f t="shared" si="0"/>
        <v>(10) Altri trattamenti di rifiuti</v>
      </c>
      <c r="E59" s="19" t="s">
        <v>102</v>
      </c>
      <c r="F59" s="18">
        <v>3.03</v>
      </c>
      <c r="G59" s="19" t="s">
        <v>102</v>
      </c>
      <c r="H59" s="19" t="s">
        <v>102</v>
      </c>
      <c r="I59" s="19" t="s">
        <v>102</v>
      </c>
      <c r="J59" s="19" t="s">
        <v>102</v>
      </c>
      <c r="K59" s="19" t="s">
        <v>102</v>
      </c>
      <c r="L59" s="19" t="s">
        <v>102</v>
      </c>
      <c r="M59" s="18">
        <v>0.174</v>
      </c>
      <c r="N59" s="19" t="s">
        <v>102</v>
      </c>
      <c r="O59" s="18">
        <v>0.0054</v>
      </c>
      <c r="P59" s="18">
        <v>0.3333</v>
      </c>
    </row>
    <row r="60" spans="1:16" ht="15">
      <c r="A60" s="5" t="s">
        <v>61</v>
      </c>
      <c r="B60" s="11" t="str">
        <f t="shared" si="1"/>
        <v>(10) Agricoltura</v>
      </c>
      <c r="C60" s="11" t="s">
        <v>62</v>
      </c>
      <c r="D60" s="12" t="str">
        <f t="shared" si="0"/>
        <v>(1) Coltivazioni con fertilizzanti</v>
      </c>
      <c r="E60" s="19" t="s">
        <v>102</v>
      </c>
      <c r="F60" s="19" t="s">
        <v>102</v>
      </c>
      <c r="G60" s="19" t="s">
        <v>102</v>
      </c>
      <c r="H60" s="18">
        <v>17.5581</v>
      </c>
      <c r="I60" s="18">
        <v>108.7959</v>
      </c>
      <c r="J60" s="18">
        <v>2714.9948</v>
      </c>
      <c r="K60" s="18">
        <v>5.7484</v>
      </c>
      <c r="L60" s="19" t="s">
        <v>102</v>
      </c>
      <c r="M60" s="19" t="s">
        <v>102</v>
      </c>
      <c r="N60" s="18">
        <v>5.443</v>
      </c>
      <c r="O60" s="18">
        <v>6.5243</v>
      </c>
      <c r="P60" s="18">
        <v>2722.0078</v>
      </c>
    </row>
    <row r="61" spans="1:16" ht="15">
      <c r="A61" s="5" t="s">
        <v>61</v>
      </c>
      <c r="B61" s="11" t="str">
        <f t="shared" si="1"/>
        <v>(10) Agricoltura</v>
      </c>
      <c r="C61" s="11" t="s">
        <v>63</v>
      </c>
      <c r="D61" s="12" t="str">
        <f t="shared" si="0"/>
        <v>(2) Coltivazioni senza fertilizzanti</v>
      </c>
      <c r="E61" s="19" t="s">
        <v>102</v>
      </c>
      <c r="F61" s="19" t="s">
        <v>102</v>
      </c>
      <c r="G61" s="19" t="s">
        <v>102</v>
      </c>
      <c r="H61" s="18">
        <v>17.3673</v>
      </c>
      <c r="I61" s="18">
        <v>21.7191</v>
      </c>
      <c r="J61" s="19" t="s">
        <v>102</v>
      </c>
      <c r="K61" s="19" t="s">
        <v>102</v>
      </c>
      <c r="L61" s="19" t="s">
        <v>102</v>
      </c>
      <c r="M61" s="19" t="s">
        <v>102</v>
      </c>
      <c r="N61" s="18">
        <v>5.3839</v>
      </c>
      <c r="O61" s="18">
        <v>1.2775</v>
      </c>
      <c r="P61" s="19" t="s">
        <v>102</v>
      </c>
    </row>
    <row r="62" spans="1:16" ht="15">
      <c r="A62" s="5" t="s">
        <v>61</v>
      </c>
      <c r="B62" s="11" t="str">
        <f t="shared" si="1"/>
        <v>(10) Agricoltura</v>
      </c>
      <c r="C62" s="11" t="s">
        <v>64</v>
      </c>
      <c r="D62" s="12" t="str">
        <f t="shared" si="0"/>
        <v>(3) Combustione stoppie</v>
      </c>
      <c r="E62" s="18">
        <v>28.635</v>
      </c>
      <c r="F62" s="18">
        <v>199.1552</v>
      </c>
      <c r="G62" s="19" t="s">
        <v>102</v>
      </c>
      <c r="H62" s="18">
        <v>0.7651</v>
      </c>
      <c r="I62" s="18" t="s">
        <v>102</v>
      </c>
      <c r="J62" s="18">
        <v>25.2422</v>
      </c>
      <c r="K62" s="18">
        <v>18.0421</v>
      </c>
      <c r="L62" s="18">
        <v>21.8583</v>
      </c>
      <c r="M62" s="18">
        <v>3.8169</v>
      </c>
      <c r="N62" s="18">
        <v>0.8385</v>
      </c>
      <c r="O62" s="18">
        <v>0.5115</v>
      </c>
      <c r="P62" s="18">
        <v>69.5616</v>
      </c>
    </row>
    <row r="63" spans="1:16" ht="15">
      <c r="A63" s="5" t="s">
        <v>61</v>
      </c>
      <c r="B63" s="11" t="str">
        <f t="shared" si="1"/>
        <v>(10) Agricoltura</v>
      </c>
      <c r="C63" s="11" t="s">
        <v>65</v>
      </c>
      <c r="D63" s="12" t="str">
        <f t="shared" si="0"/>
        <v>(4) Fermentazione enterica</v>
      </c>
      <c r="E63" s="18">
        <v>722.2758</v>
      </c>
      <c r="F63" s="19" t="s">
        <v>102</v>
      </c>
      <c r="G63" s="19" t="s">
        <v>102</v>
      </c>
      <c r="H63" s="19" t="s">
        <v>102</v>
      </c>
      <c r="I63" s="19" t="s">
        <v>102</v>
      </c>
      <c r="J63" s="19" t="s">
        <v>102</v>
      </c>
      <c r="K63" s="19" t="s">
        <v>102</v>
      </c>
      <c r="L63" s="19" t="s">
        <v>102</v>
      </c>
      <c r="M63" s="19" t="s">
        <v>102</v>
      </c>
      <c r="N63" s="18">
        <v>15.1678</v>
      </c>
      <c r="O63" s="19" t="s">
        <v>102</v>
      </c>
      <c r="P63" s="18">
        <v>10.1119</v>
      </c>
    </row>
    <row r="64" spans="1:16" ht="15">
      <c r="A64" s="5" t="s">
        <v>61</v>
      </c>
      <c r="B64" s="11" t="str">
        <f t="shared" si="1"/>
        <v>(10) Agricoltura</v>
      </c>
      <c r="C64" s="11" t="s">
        <v>66</v>
      </c>
      <c r="D64" s="12" t="str">
        <f t="shared" si="0"/>
        <v>(5) Gestione reflui riferita ai composti organici</v>
      </c>
      <c r="E64" s="18">
        <v>121.8698</v>
      </c>
      <c r="F64" s="19" t="s">
        <v>102</v>
      </c>
      <c r="G64" s="19" t="s">
        <v>102</v>
      </c>
      <c r="H64" s="19" t="s">
        <v>102</v>
      </c>
      <c r="I64" s="19" t="s">
        <v>102</v>
      </c>
      <c r="J64" s="18">
        <v>0.6072</v>
      </c>
      <c r="K64" s="19" t="s">
        <v>102</v>
      </c>
      <c r="L64" s="19" t="s">
        <v>102</v>
      </c>
      <c r="M64" s="19" t="s">
        <v>102</v>
      </c>
      <c r="N64" s="18">
        <v>2.5593</v>
      </c>
      <c r="O64" s="19" t="s">
        <v>102</v>
      </c>
      <c r="P64" s="18">
        <v>2.3134</v>
      </c>
    </row>
    <row r="65" spans="1:16" ht="15">
      <c r="A65" s="5" t="s">
        <v>61</v>
      </c>
      <c r="B65" s="11" t="str">
        <f t="shared" si="1"/>
        <v>(10) Agricoltura</v>
      </c>
      <c r="C65" s="11" t="s">
        <v>67</v>
      </c>
      <c r="D65" s="12" t="str">
        <f t="shared" si="0"/>
        <v>(6) Uso di fitofarmaci</v>
      </c>
      <c r="E65" s="19" t="s">
        <v>102</v>
      </c>
      <c r="F65" s="19" t="s">
        <v>102</v>
      </c>
      <c r="G65" s="19" t="s">
        <v>102</v>
      </c>
      <c r="H65" s="19" t="s">
        <v>102</v>
      </c>
      <c r="I65" s="19" t="s">
        <v>102</v>
      </c>
      <c r="J65" s="19" t="s">
        <v>102</v>
      </c>
      <c r="K65" s="19" t="s">
        <v>102</v>
      </c>
      <c r="L65" s="19" t="s">
        <v>102</v>
      </c>
      <c r="M65" s="19" t="s">
        <v>102</v>
      </c>
      <c r="N65" s="19" t="s">
        <v>102</v>
      </c>
      <c r="O65" s="19" t="s">
        <v>102</v>
      </c>
      <c r="P65" s="19" t="s">
        <v>102</v>
      </c>
    </row>
    <row r="66" spans="1:16" ht="15">
      <c r="A66" s="5" t="s">
        <v>61</v>
      </c>
      <c r="B66" s="11" t="str">
        <f t="shared" si="1"/>
        <v>(10) Agricoltura</v>
      </c>
      <c r="C66" s="11" t="s">
        <v>68</v>
      </c>
      <c r="D66" s="12" t="str">
        <f t="shared" si="0"/>
        <v>(9) Gestione reflui riferita ai composti azotati</v>
      </c>
      <c r="E66" s="19" t="s">
        <v>102</v>
      </c>
      <c r="F66" s="19" t="s">
        <v>102</v>
      </c>
      <c r="G66" s="19" t="s">
        <v>102</v>
      </c>
      <c r="H66" s="18">
        <v>33.0734</v>
      </c>
      <c r="I66" s="18">
        <v>315.7532</v>
      </c>
      <c r="J66" s="19" t="s">
        <v>102</v>
      </c>
      <c r="K66" s="19" t="s">
        <v>102</v>
      </c>
      <c r="L66" s="19" t="s">
        <v>102</v>
      </c>
      <c r="M66" s="19" t="s">
        <v>102</v>
      </c>
      <c r="N66" s="18">
        <v>10.2528</v>
      </c>
      <c r="O66" s="18">
        <v>18.5726</v>
      </c>
      <c r="P66" s="19" t="s">
        <v>102</v>
      </c>
    </row>
    <row r="67" spans="1:16" ht="15">
      <c r="A67" s="5" t="s">
        <v>61</v>
      </c>
      <c r="B67" s="11" t="str">
        <f t="shared" si="1"/>
        <v>(10) Agricoltura</v>
      </c>
      <c r="C67" s="11" t="s">
        <v>69</v>
      </c>
      <c r="D67" s="12" t="str">
        <f t="shared" si="0"/>
        <v>(10) Emissioni di particolato dagli allevamenti</v>
      </c>
      <c r="E67" s="19" t="s">
        <v>102</v>
      </c>
      <c r="F67" s="19" t="s">
        <v>102</v>
      </c>
      <c r="G67" s="19" t="s">
        <v>102</v>
      </c>
      <c r="H67" s="19" t="s">
        <v>102</v>
      </c>
      <c r="I67" s="19" t="s">
        <v>102</v>
      </c>
      <c r="J67" s="19" t="s">
        <v>102</v>
      </c>
      <c r="K67" s="19" t="s">
        <v>102</v>
      </c>
      <c r="L67" s="18">
        <v>4.1187</v>
      </c>
      <c r="M67" s="19" t="s">
        <v>102</v>
      </c>
      <c r="N67" s="19" t="s">
        <v>102</v>
      </c>
      <c r="O67" s="19" t="s">
        <v>102</v>
      </c>
      <c r="P67" s="19" t="s">
        <v>102</v>
      </c>
    </row>
    <row r="68" spans="1:16" ht="15">
      <c r="A68" s="5" t="s">
        <v>70</v>
      </c>
      <c r="B68" s="11" t="str">
        <f t="shared" si="1"/>
        <v>(11) Altre sorgenti e assorbimenti</v>
      </c>
      <c r="C68" s="11" t="s">
        <v>71</v>
      </c>
      <c r="D68" s="12" t="str">
        <f t="shared" si="0"/>
        <v>(1) Foreste decidue non gestite</v>
      </c>
      <c r="E68" s="19" t="s">
        <v>102</v>
      </c>
      <c r="F68" s="19" t="s">
        <v>102</v>
      </c>
      <c r="G68" s="19" t="s">
        <v>102</v>
      </c>
      <c r="H68" s="19" t="s">
        <v>102</v>
      </c>
      <c r="I68" s="19" t="s">
        <v>102</v>
      </c>
      <c r="J68" s="19" t="s">
        <v>102</v>
      </c>
      <c r="K68" s="19" t="s">
        <v>102</v>
      </c>
      <c r="L68" s="19" t="s">
        <v>102</v>
      </c>
      <c r="M68" s="19" t="s">
        <v>102</v>
      </c>
      <c r="N68" s="19" t="s">
        <v>102</v>
      </c>
      <c r="O68" s="19" t="s">
        <v>102</v>
      </c>
      <c r="P68" s="19" t="s">
        <v>102</v>
      </c>
    </row>
    <row r="69" spans="1:16" ht="15">
      <c r="A69" s="5" t="s">
        <v>70</v>
      </c>
      <c r="B69" s="11" t="str">
        <f t="shared" si="1"/>
        <v>(11) Altre sorgenti e assorbimenti</v>
      </c>
      <c r="C69" s="11" t="s">
        <v>72</v>
      </c>
      <c r="D69" s="12" t="str">
        <f t="shared" si="0"/>
        <v>(2) Foreste non gestite di conifere</v>
      </c>
      <c r="E69" s="19" t="s">
        <v>102</v>
      </c>
      <c r="F69" s="19" t="s">
        <v>102</v>
      </c>
      <c r="G69" s="19" t="s">
        <v>102</v>
      </c>
      <c r="H69" s="19" t="s">
        <v>102</v>
      </c>
      <c r="I69" s="19" t="s">
        <v>102</v>
      </c>
      <c r="J69" s="19" t="s">
        <v>102</v>
      </c>
      <c r="K69" s="19" t="s">
        <v>102</v>
      </c>
      <c r="L69" s="19" t="s">
        <v>102</v>
      </c>
      <c r="M69" s="19" t="s">
        <v>102</v>
      </c>
      <c r="N69" s="19" t="s">
        <v>102</v>
      </c>
      <c r="O69" s="19" t="s">
        <v>102</v>
      </c>
      <c r="P69" s="19" t="s">
        <v>102</v>
      </c>
    </row>
    <row r="70" spans="1:16" ht="15">
      <c r="A70" s="5" t="s">
        <v>70</v>
      </c>
      <c r="B70" s="11" t="str">
        <f t="shared" si="1"/>
        <v>(11) Altre sorgenti e assorbimenti</v>
      </c>
      <c r="C70" s="11" t="s">
        <v>73</v>
      </c>
      <c r="D70" s="12" t="str">
        <f t="shared" si="0"/>
        <v>(3) Incendi di foreste e altra vegetazione</v>
      </c>
      <c r="E70" s="18">
        <v>7.7943</v>
      </c>
      <c r="F70" s="18">
        <v>104.5264</v>
      </c>
      <c r="G70" s="19" t="s">
        <v>102</v>
      </c>
      <c r="H70" s="18">
        <v>0.0592</v>
      </c>
      <c r="I70" s="18">
        <v>0.8334</v>
      </c>
      <c r="J70" s="18">
        <v>9.6585</v>
      </c>
      <c r="K70" s="18">
        <v>3.6732</v>
      </c>
      <c r="L70" s="18">
        <v>11.8362</v>
      </c>
      <c r="M70" s="18">
        <v>0.7494</v>
      </c>
      <c r="N70" s="18">
        <v>0.182</v>
      </c>
      <c r="O70" s="18">
        <v>0.1523</v>
      </c>
      <c r="P70" s="18">
        <v>25.7468</v>
      </c>
    </row>
    <row r="71" spans="1:16" ht="15">
      <c r="A71" s="5" t="s">
        <v>70</v>
      </c>
      <c r="B71" s="11" t="str">
        <f t="shared" si="1"/>
        <v>(11) Altre sorgenti e assorbimenti</v>
      </c>
      <c r="C71" s="11" t="s">
        <v>74</v>
      </c>
      <c r="D71" s="12" t="str">
        <f t="shared" si="0"/>
        <v>(4) Praterie e altri tipi di bassa vegetazione</v>
      </c>
      <c r="E71" s="19" t="s">
        <v>102</v>
      </c>
      <c r="F71" s="19" t="s">
        <v>102</v>
      </c>
      <c r="G71" s="19" t="s">
        <v>102</v>
      </c>
      <c r="H71" s="19" t="s">
        <v>102</v>
      </c>
      <c r="I71" s="19" t="s">
        <v>102</v>
      </c>
      <c r="J71" s="19" t="s">
        <v>102</v>
      </c>
      <c r="K71" s="19" t="s">
        <v>102</v>
      </c>
      <c r="L71" s="19" t="s">
        <v>102</v>
      </c>
      <c r="M71" s="19" t="s">
        <v>102</v>
      </c>
      <c r="N71" s="19" t="s">
        <v>102</v>
      </c>
      <c r="O71" s="19" t="s">
        <v>102</v>
      </c>
      <c r="P71" s="19" t="s">
        <v>102</v>
      </c>
    </row>
    <row r="72" spans="1:16" ht="15">
      <c r="A72" s="5" t="s">
        <v>70</v>
      </c>
      <c r="B72" s="11" t="str">
        <f t="shared" si="1"/>
        <v>(11) Altre sorgenti e assorbimenti</v>
      </c>
      <c r="C72" s="11" t="s">
        <v>75</v>
      </c>
      <c r="D72" s="12" t="str">
        <f t="shared" si="0"/>
        <v>(5) Zone umide (paludi e acquitrini)</v>
      </c>
      <c r="E72" s="19" t="s">
        <v>102</v>
      </c>
      <c r="F72" s="19" t="s">
        <v>102</v>
      </c>
      <c r="G72" s="19" t="s">
        <v>102</v>
      </c>
      <c r="H72" s="19" t="s">
        <v>102</v>
      </c>
      <c r="I72" s="19" t="s">
        <v>102</v>
      </c>
      <c r="J72" s="19" t="s">
        <v>102</v>
      </c>
      <c r="K72" s="19" t="s">
        <v>102</v>
      </c>
      <c r="L72" s="19" t="s">
        <v>102</v>
      </c>
      <c r="M72" s="19" t="s">
        <v>102</v>
      </c>
      <c r="N72" s="19" t="s">
        <v>102</v>
      </c>
      <c r="O72" s="19" t="s">
        <v>102</v>
      </c>
      <c r="P72" s="19" t="s">
        <v>102</v>
      </c>
    </row>
    <row r="73" spans="1:16" ht="15">
      <c r="A73" s="5" t="s">
        <v>70</v>
      </c>
      <c r="B73" s="11" t="str">
        <f t="shared" si="1"/>
        <v>(11) Altre sorgenti e assorbimenti</v>
      </c>
      <c r="C73" s="11" t="s">
        <v>76</v>
      </c>
      <c r="D73" s="12" t="str">
        <f aca="true" t="shared" si="2" ref="D73:D89">RIGHT(C73,LEN(C73)-FIND("(",C73)+1)</f>
        <v>(6) Acque</v>
      </c>
      <c r="E73" s="19" t="s">
        <v>102</v>
      </c>
      <c r="F73" s="19" t="s">
        <v>102</v>
      </c>
      <c r="G73" s="19" t="s">
        <v>102</v>
      </c>
      <c r="H73" s="19" t="s">
        <v>102</v>
      </c>
      <c r="I73" s="19" t="s">
        <v>102</v>
      </c>
      <c r="J73" s="19" t="s">
        <v>102</v>
      </c>
      <c r="K73" s="19" t="s">
        <v>102</v>
      </c>
      <c r="L73" s="19" t="s">
        <v>102</v>
      </c>
      <c r="M73" s="19" t="s">
        <v>102</v>
      </c>
      <c r="N73" s="19" t="s">
        <v>102</v>
      </c>
      <c r="O73" s="19" t="s">
        <v>102</v>
      </c>
      <c r="P73" s="19" t="s">
        <v>102</v>
      </c>
    </row>
    <row r="74" spans="1:16" ht="15">
      <c r="A74" s="5" t="s">
        <v>70</v>
      </c>
      <c r="B74" s="11" t="str">
        <f aca="true" t="shared" si="3" ref="B74:B89">RIGHT(A74,LEN(A74)-FIND("(",A74)+1)</f>
        <v>(11) Altre sorgenti e assorbimenti</v>
      </c>
      <c r="C74" s="11" t="s">
        <v>77</v>
      </c>
      <c r="D74" s="12" t="str">
        <f t="shared" si="2"/>
        <v>(7) Animali</v>
      </c>
      <c r="E74" s="19" t="s">
        <v>102</v>
      </c>
      <c r="F74" s="19" t="s">
        <v>102</v>
      </c>
      <c r="G74" s="19" t="s">
        <v>102</v>
      </c>
      <c r="H74" s="19" t="s">
        <v>102</v>
      </c>
      <c r="I74" s="19" t="s">
        <v>102</v>
      </c>
      <c r="J74" s="19" t="s">
        <v>102</v>
      </c>
      <c r="K74" s="19" t="s">
        <v>102</v>
      </c>
      <c r="L74" s="19" t="s">
        <v>102</v>
      </c>
      <c r="M74" s="19" t="s">
        <v>102</v>
      </c>
      <c r="N74" s="19" t="s">
        <v>102</v>
      </c>
      <c r="O74" s="19" t="s">
        <v>102</v>
      </c>
      <c r="P74" s="19" t="s">
        <v>102</v>
      </c>
    </row>
    <row r="75" spans="1:16" ht="15">
      <c r="A75" s="5" t="s">
        <v>70</v>
      </c>
      <c r="B75" s="11" t="str">
        <f t="shared" si="3"/>
        <v>(11) Altre sorgenti e assorbimenti</v>
      </c>
      <c r="C75" s="11" t="s">
        <v>78</v>
      </c>
      <c r="D75" s="12" t="str">
        <f t="shared" si="2"/>
        <v>(8) Vulcani</v>
      </c>
      <c r="E75" s="19" t="s">
        <v>102</v>
      </c>
      <c r="F75" s="19" t="s">
        <v>102</v>
      </c>
      <c r="G75" s="19" t="s">
        <v>102</v>
      </c>
      <c r="H75" s="19" t="s">
        <v>102</v>
      </c>
      <c r="I75" s="19" t="s">
        <v>102</v>
      </c>
      <c r="J75" s="19" t="s">
        <v>102</v>
      </c>
      <c r="K75" s="19" t="s">
        <v>102</v>
      </c>
      <c r="L75" s="19" t="s">
        <v>102</v>
      </c>
      <c r="M75" s="19" t="s">
        <v>102</v>
      </c>
      <c r="N75" s="19" t="s">
        <v>102</v>
      </c>
      <c r="O75" s="19" t="s">
        <v>102</v>
      </c>
      <c r="P75" s="19" t="s">
        <v>102</v>
      </c>
    </row>
    <row r="76" spans="1:16" ht="15">
      <c r="A76" s="5" t="s">
        <v>70</v>
      </c>
      <c r="B76" s="11" t="str">
        <f t="shared" si="3"/>
        <v>(11) Altre sorgenti e assorbimenti</v>
      </c>
      <c r="C76" s="11" t="s">
        <v>79</v>
      </c>
      <c r="D76" s="12" t="str">
        <f t="shared" si="2"/>
        <v>(9) Infiltrazioni di gas (geyser)</v>
      </c>
      <c r="E76" s="19" t="s">
        <v>102</v>
      </c>
      <c r="F76" s="19" t="s">
        <v>102</v>
      </c>
      <c r="G76" s="19" t="s">
        <v>102</v>
      </c>
      <c r="H76" s="19" t="s">
        <v>102</v>
      </c>
      <c r="I76" s="19" t="s">
        <v>102</v>
      </c>
      <c r="J76" s="19" t="s">
        <v>102</v>
      </c>
      <c r="K76" s="19" t="s">
        <v>102</v>
      </c>
      <c r="L76" s="19" t="s">
        <v>102</v>
      </c>
      <c r="M76" s="19" t="s">
        <v>102</v>
      </c>
      <c r="N76" s="19" t="s">
        <v>102</v>
      </c>
      <c r="O76" s="19" t="s">
        <v>102</v>
      </c>
      <c r="P76" s="19" t="s">
        <v>102</v>
      </c>
    </row>
    <row r="77" spans="1:16" ht="15">
      <c r="A77" s="5" t="s">
        <v>70</v>
      </c>
      <c r="B77" s="11" t="str">
        <f t="shared" si="3"/>
        <v>(11) Altre sorgenti e assorbimenti</v>
      </c>
      <c r="C77" s="11" t="s">
        <v>80</v>
      </c>
      <c r="D77" s="12" t="str">
        <f t="shared" si="2"/>
        <v>(10) Lampi</v>
      </c>
      <c r="E77" s="19" t="s">
        <v>102</v>
      </c>
      <c r="F77" s="19" t="s">
        <v>102</v>
      </c>
      <c r="G77" s="19" t="s">
        <v>102</v>
      </c>
      <c r="H77" s="19" t="s">
        <v>102</v>
      </c>
      <c r="I77" s="19" t="s">
        <v>102</v>
      </c>
      <c r="J77" s="19" t="s">
        <v>102</v>
      </c>
      <c r="K77" s="19" t="s">
        <v>102</v>
      </c>
      <c r="L77" s="19" t="s">
        <v>102</v>
      </c>
      <c r="M77" s="19" t="s">
        <v>102</v>
      </c>
      <c r="N77" s="19" t="s">
        <v>102</v>
      </c>
      <c r="O77" s="19" t="s">
        <v>102</v>
      </c>
      <c r="P77" s="19" t="s">
        <v>102</v>
      </c>
    </row>
    <row r="78" spans="1:16" ht="15">
      <c r="A78" s="5" t="s">
        <v>70</v>
      </c>
      <c r="B78" s="11" t="str">
        <f t="shared" si="3"/>
        <v>(11) Altre sorgenti e assorbimenti</v>
      </c>
      <c r="C78" s="11" t="s">
        <v>81</v>
      </c>
      <c r="D78" s="12" t="str">
        <f t="shared" si="2"/>
        <v>(11) Foreste decidue gestite</v>
      </c>
      <c r="E78" s="19" t="s">
        <v>102</v>
      </c>
      <c r="F78" s="19" t="s">
        <v>102</v>
      </c>
      <c r="G78" s="19" t="s">
        <v>102</v>
      </c>
      <c r="H78" s="19" t="s">
        <v>102</v>
      </c>
      <c r="I78" s="19" t="s">
        <v>102</v>
      </c>
      <c r="J78" s="18">
        <v>630.7933</v>
      </c>
      <c r="K78" s="19" t="s">
        <v>102</v>
      </c>
      <c r="L78" s="19" t="s">
        <v>102</v>
      </c>
      <c r="M78" s="19" t="s">
        <v>102</v>
      </c>
      <c r="N78" s="19" t="s">
        <v>102</v>
      </c>
      <c r="O78" s="19" t="s">
        <v>102</v>
      </c>
      <c r="P78" s="18">
        <v>630.7933</v>
      </c>
    </row>
    <row r="79" spans="1:16" ht="15">
      <c r="A79" s="5" t="s">
        <v>70</v>
      </c>
      <c r="B79" s="11" t="str">
        <f t="shared" si="3"/>
        <v>(11) Altre sorgenti e assorbimenti</v>
      </c>
      <c r="C79" s="11" t="s">
        <v>82</v>
      </c>
      <c r="D79" s="12" t="str">
        <f t="shared" si="2"/>
        <v>(12) Foreste gestite di conifere</v>
      </c>
      <c r="E79" s="19" t="s">
        <v>102</v>
      </c>
      <c r="F79" s="19" t="s">
        <v>102</v>
      </c>
      <c r="G79" s="19" t="s">
        <v>102</v>
      </c>
      <c r="H79" s="19" t="s">
        <v>102</v>
      </c>
      <c r="I79" s="19" t="s">
        <v>102</v>
      </c>
      <c r="J79" s="18">
        <v>135.6935</v>
      </c>
      <c r="K79" s="19" t="s">
        <v>102</v>
      </c>
      <c r="L79" s="19" t="s">
        <v>102</v>
      </c>
      <c r="M79" s="19" t="s">
        <v>102</v>
      </c>
      <c r="N79" s="19" t="s">
        <v>102</v>
      </c>
      <c r="O79" s="19" t="s">
        <v>102</v>
      </c>
      <c r="P79" s="18">
        <v>135.6935</v>
      </c>
    </row>
    <row r="80" spans="1:16" ht="15">
      <c r="A80" s="5" t="s">
        <v>70</v>
      </c>
      <c r="B80" s="11" t="str">
        <f t="shared" si="3"/>
        <v>(11) Altre sorgenti e assorbimenti</v>
      </c>
      <c r="C80" s="11" t="s">
        <v>83</v>
      </c>
      <c r="D80" s="12" t="str">
        <f t="shared" si="2"/>
        <v>(21) Cambiamenti degli stock di carbonio nella for</v>
      </c>
      <c r="E80" s="19" t="s">
        <v>102</v>
      </c>
      <c r="F80" s="19" t="s">
        <v>102</v>
      </c>
      <c r="G80" s="19" t="s">
        <v>102</v>
      </c>
      <c r="H80" s="19" t="s">
        <v>102</v>
      </c>
      <c r="I80" s="19" t="s">
        <v>102</v>
      </c>
      <c r="J80" s="19" t="s">
        <v>102</v>
      </c>
      <c r="K80" s="19" t="s">
        <v>102</v>
      </c>
      <c r="L80" s="19" t="s">
        <v>102</v>
      </c>
      <c r="M80" s="19" t="s">
        <v>102</v>
      </c>
      <c r="N80" s="19" t="s">
        <v>102</v>
      </c>
      <c r="O80" s="19" t="s">
        <v>102</v>
      </c>
      <c r="P80" s="19" t="s">
        <v>102</v>
      </c>
    </row>
    <row r="81" spans="1:16" ht="15">
      <c r="A81" s="5" t="s">
        <v>70</v>
      </c>
      <c r="B81" s="11" t="str">
        <f t="shared" si="3"/>
        <v>(11) Altre sorgenti e assorbimenti</v>
      </c>
      <c r="C81" s="11" t="s">
        <v>84</v>
      </c>
      <c r="D81" s="12" t="str">
        <f t="shared" si="2"/>
        <v>(22) Trasformazione di foreste e prati</v>
      </c>
      <c r="E81" s="19" t="s">
        <v>102</v>
      </c>
      <c r="F81" s="19" t="s">
        <v>102</v>
      </c>
      <c r="G81" s="19" t="s">
        <v>102</v>
      </c>
      <c r="H81" s="19" t="s">
        <v>102</v>
      </c>
      <c r="I81" s="19" t="s">
        <v>102</v>
      </c>
      <c r="J81" s="19" t="s">
        <v>102</v>
      </c>
      <c r="K81" s="19" t="s">
        <v>102</v>
      </c>
      <c r="L81" s="19" t="s">
        <v>102</v>
      </c>
      <c r="M81" s="19" t="s">
        <v>102</v>
      </c>
      <c r="N81" s="19" t="s">
        <v>102</v>
      </c>
      <c r="O81" s="19" t="s">
        <v>102</v>
      </c>
      <c r="P81" s="19" t="s">
        <v>102</v>
      </c>
    </row>
    <row r="82" spans="1:16" ht="15">
      <c r="A82" s="5" t="s">
        <v>70</v>
      </c>
      <c r="B82" s="11" t="str">
        <f t="shared" si="3"/>
        <v>(11) Altre sorgenti e assorbimenti</v>
      </c>
      <c r="C82" s="11" t="s">
        <v>85</v>
      </c>
      <c r="D82" s="12" t="str">
        <f t="shared" si="2"/>
        <v>(23) Abbondono di terre coltivate</v>
      </c>
      <c r="E82" s="19" t="s">
        <v>102</v>
      </c>
      <c r="F82" s="19" t="s">
        <v>102</v>
      </c>
      <c r="G82" s="19" t="s">
        <v>102</v>
      </c>
      <c r="H82" s="19" t="s">
        <v>102</v>
      </c>
      <c r="I82" s="19" t="s">
        <v>102</v>
      </c>
      <c r="J82" s="19" t="s">
        <v>102</v>
      </c>
      <c r="K82" s="19" t="s">
        <v>102</v>
      </c>
      <c r="L82" s="19" t="s">
        <v>102</v>
      </c>
      <c r="M82" s="19" t="s">
        <v>102</v>
      </c>
      <c r="N82" s="19" t="s">
        <v>102</v>
      </c>
      <c r="O82" s="19" t="s">
        <v>102</v>
      </c>
      <c r="P82" s="19" t="s">
        <v>102</v>
      </c>
    </row>
    <row r="83" spans="1:16" ht="15">
      <c r="A83" s="5" t="s">
        <v>70</v>
      </c>
      <c r="B83" s="11" t="str">
        <f t="shared" si="3"/>
        <v>(11) Altre sorgenti e assorbimenti</v>
      </c>
      <c r="C83" s="11" t="s">
        <v>86</v>
      </c>
      <c r="D83" s="12" t="str">
        <f t="shared" si="2"/>
        <v>(24) Emissioni ed assorbimenti di CO2 dai suoli</v>
      </c>
      <c r="E83" s="19" t="s">
        <v>102</v>
      </c>
      <c r="F83" s="19" t="s">
        <v>102</v>
      </c>
      <c r="G83" s="19" t="s">
        <v>102</v>
      </c>
      <c r="H83" s="19" t="s">
        <v>102</v>
      </c>
      <c r="I83" s="19" t="s">
        <v>102</v>
      </c>
      <c r="J83" s="19" t="s">
        <v>102</v>
      </c>
      <c r="K83" s="19" t="s">
        <v>102</v>
      </c>
      <c r="L83" s="19" t="s">
        <v>102</v>
      </c>
      <c r="M83" s="19" t="s">
        <v>102</v>
      </c>
      <c r="N83" s="19" t="s">
        <v>102</v>
      </c>
      <c r="O83" s="19" t="s">
        <v>102</v>
      </c>
      <c r="P83" s="19" t="s">
        <v>102</v>
      </c>
    </row>
    <row r="84" spans="1:16" ht="15">
      <c r="A84" s="5" t="s">
        <v>70</v>
      </c>
      <c r="B84" s="11" t="str">
        <f t="shared" si="3"/>
        <v>(11) Altre sorgenti e assorbimenti</v>
      </c>
      <c r="C84" s="11" t="s">
        <v>87</v>
      </c>
      <c r="D84" s="12" t="str">
        <f t="shared" si="2"/>
        <v>(25) Altro</v>
      </c>
      <c r="E84" s="19" t="s">
        <v>102</v>
      </c>
      <c r="F84" s="19" t="s">
        <v>102</v>
      </c>
      <c r="G84" s="19" t="s">
        <v>102</v>
      </c>
      <c r="H84" s="19" t="s">
        <v>102</v>
      </c>
      <c r="I84" s="19" t="s">
        <v>102</v>
      </c>
      <c r="J84" s="19" t="s">
        <v>102</v>
      </c>
      <c r="K84" s="19" t="s">
        <v>102</v>
      </c>
      <c r="L84" s="19" t="s">
        <v>102</v>
      </c>
      <c r="M84" s="19" t="s">
        <v>102</v>
      </c>
      <c r="N84" s="19" t="s">
        <v>102</v>
      </c>
      <c r="O84" s="19" t="s">
        <v>102</v>
      </c>
      <c r="P84" s="19" t="s">
        <v>102</v>
      </c>
    </row>
    <row r="85" spans="1:16" ht="15">
      <c r="A85" s="5" t="s">
        <v>70</v>
      </c>
      <c r="B85" s="11" t="str">
        <f t="shared" si="3"/>
        <v>(11) Altre sorgenti e assorbimenti</v>
      </c>
      <c r="C85" s="11" t="s">
        <v>88</v>
      </c>
      <c r="D85" s="12" t="str">
        <f t="shared" si="2"/>
        <v>(31) Foreste - assorbimenti</v>
      </c>
      <c r="E85" s="19" t="s">
        <v>102</v>
      </c>
      <c r="F85" s="19" t="s">
        <v>102</v>
      </c>
      <c r="G85" s="18">
        <v>-49.486</v>
      </c>
      <c r="H85" s="19" t="s">
        <v>102</v>
      </c>
      <c r="I85" s="19" t="s">
        <v>102</v>
      </c>
      <c r="J85" s="19" t="s">
        <v>102</v>
      </c>
      <c r="K85" s="19" t="s">
        <v>102</v>
      </c>
      <c r="L85" s="19" t="s">
        <v>102</v>
      </c>
      <c r="M85" s="19" t="s">
        <v>102</v>
      </c>
      <c r="N85" s="18">
        <v>-49.486</v>
      </c>
      <c r="O85" s="19" t="s">
        <v>102</v>
      </c>
      <c r="P85" s="19" t="s">
        <v>102</v>
      </c>
    </row>
    <row r="86" spans="1:16" ht="15">
      <c r="A86" s="5" t="s">
        <v>70</v>
      </c>
      <c r="B86" s="11" t="str">
        <f t="shared" si="3"/>
        <v>(11) Altre sorgenti e assorbimenti</v>
      </c>
      <c r="C86" s="11" t="s">
        <v>89</v>
      </c>
      <c r="D86" s="12" t="str">
        <f t="shared" si="2"/>
        <v>(32) Coltivazioni - assorbimenti</v>
      </c>
      <c r="E86" s="19" t="s">
        <v>102</v>
      </c>
      <c r="F86" s="19" t="s">
        <v>102</v>
      </c>
      <c r="G86" s="19" t="s">
        <v>102</v>
      </c>
      <c r="H86" s="19" t="s">
        <v>102</v>
      </c>
      <c r="I86" s="19" t="s">
        <v>102</v>
      </c>
      <c r="J86" s="19" t="s">
        <v>102</v>
      </c>
      <c r="K86" s="19" t="s">
        <v>102</v>
      </c>
      <c r="L86" s="19" t="s">
        <v>102</v>
      </c>
      <c r="M86" s="19" t="s">
        <v>102</v>
      </c>
      <c r="N86" s="19" t="s">
        <v>102</v>
      </c>
      <c r="O86" s="19" t="s">
        <v>102</v>
      </c>
      <c r="P86" s="19" t="s">
        <v>102</v>
      </c>
    </row>
    <row r="87" spans="1:16" ht="15">
      <c r="A87" s="5" t="s">
        <v>70</v>
      </c>
      <c r="B87" s="11" t="str">
        <f t="shared" si="3"/>
        <v>(11) Altre sorgenti e assorbimenti</v>
      </c>
      <c r="C87" s="11" t="s">
        <v>90</v>
      </c>
      <c r="D87" s="12" t="str">
        <f t="shared" si="2"/>
        <v>(33) Praterie - assorbimenti</v>
      </c>
      <c r="E87" s="19" t="s">
        <v>102</v>
      </c>
      <c r="F87" s="19" t="s">
        <v>102</v>
      </c>
      <c r="G87" s="19" t="s">
        <v>102</v>
      </c>
      <c r="H87" s="19" t="s">
        <v>102</v>
      </c>
      <c r="I87" s="19" t="s">
        <v>102</v>
      </c>
      <c r="J87" s="19" t="s">
        <v>102</v>
      </c>
      <c r="K87" s="19" t="s">
        <v>102</v>
      </c>
      <c r="L87" s="19" t="s">
        <v>102</v>
      </c>
      <c r="M87" s="19" t="s">
        <v>102</v>
      </c>
      <c r="N87" s="19" t="s">
        <v>102</v>
      </c>
      <c r="O87" s="19" t="s">
        <v>102</v>
      </c>
      <c r="P87" s="19" t="s">
        <v>102</v>
      </c>
    </row>
    <row r="88" spans="1:16" ht="15">
      <c r="A88" s="5" t="s">
        <v>70</v>
      </c>
      <c r="B88" s="11" t="str">
        <f t="shared" si="3"/>
        <v>(11) Altre sorgenti e assorbimenti</v>
      </c>
      <c r="C88" s="11" t="s">
        <v>91</v>
      </c>
      <c r="D88" s="12" t="str">
        <f t="shared" si="2"/>
        <v>(34) Zone umide - assorbimenti</v>
      </c>
      <c r="E88" s="19" t="s">
        <v>102</v>
      </c>
      <c r="F88" s="19" t="s">
        <v>102</v>
      </c>
      <c r="G88" s="19" t="s">
        <v>102</v>
      </c>
      <c r="H88" s="19" t="s">
        <v>102</v>
      </c>
      <c r="I88" s="19" t="s">
        <v>102</v>
      </c>
      <c r="J88" s="19" t="s">
        <v>102</v>
      </c>
      <c r="K88" s="19" t="s">
        <v>102</v>
      </c>
      <c r="L88" s="19" t="s">
        <v>102</v>
      </c>
      <c r="M88" s="19" t="s">
        <v>102</v>
      </c>
      <c r="N88" s="19" t="s">
        <v>102</v>
      </c>
      <c r="O88" s="19" t="s">
        <v>102</v>
      </c>
      <c r="P88" s="19" t="s">
        <v>102</v>
      </c>
    </row>
    <row r="89" spans="1:16" ht="15">
      <c r="A89" s="5" t="s">
        <v>70</v>
      </c>
      <c r="B89" s="11" t="str">
        <f t="shared" si="3"/>
        <v>(11) Altre sorgenti e assorbimenti</v>
      </c>
      <c r="C89" s="11" t="s">
        <v>92</v>
      </c>
      <c r="D89" s="12" t="str">
        <f t="shared" si="2"/>
        <v>(35) Insediamenti urbani - assorbimenti</v>
      </c>
      <c r="E89" s="19" t="s">
        <v>102</v>
      </c>
      <c r="F89" s="19" t="s">
        <v>102</v>
      </c>
      <c r="G89" s="19" t="s">
        <v>102</v>
      </c>
      <c r="H89" s="19" t="s">
        <v>102</v>
      </c>
      <c r="I89" s="19" t="s">
        <v>102</v>
      </c>
      <c r="J89" s="19" t="s">
        <v>102</v>
      </c>
      <c r="K89" s="19" t="s">
        <v>102</v>
      </c>
      <c r="L89" s="19" t="s">
        <v>102</v>
      </c>
      <c r="M89" s="19" t="s">
        <v>102</v>
      </c>
      <c r="N89" s="19" t="s">
        <v>102</v>
      </c>
      <c r="O89" s="19" t="s">
        <v>102</v>
      </c>
      <c r="P89" s="19" t="s">
        <v>102</v>
      </c>
    </row>
    <row r="90" spans="2:16" ht="15">
      <c r="B90" s="13" t="s">
        <v>106</v>
      </c>
      <c r="C90" s="14"/>
      <c r="D90" s="12"/>
      <c r="E90" s="22">
        <v>12072.1987</v>
      </c>
      <c r="F90" s="22">
        <v>27811.0597</v>
      </c>
      <c r="G90" s="22">
        <v>17254.0207</v>
      </c>
      <c r="H90" s="22">
        <v>387.8165</v>
      </c>
      <c r="I90" s="22">
        <v>625.0576</v>
      </c>
      <c r="J90" s="22">
        <v>13381.6475</v>
      </c>
      <c r="K90" s="22">
        <v>17922.3632</v>
      </c>
      <c r="L90" s="22">
        <v>3014.5911</v>
      </c>
      <c r="M90" s="22">
        <v>8704.0375</v>
      </c>
      <c r="N90" s="22">
        <v>17889.7953</v>
      </c>
      <c r="O90" s="22">
        <v>698.3992</v>
      </c>
      <c r="P90" s="22">
        <v>38475.158</v>
      </c>
    </row>
    <row r="91" spans="2:16" ht="15">
      <c r="B91" s="8"/>
      <c r="C91" s="15"/>
      <c r="D91" s="15"/>
      <c r="E91" s="7"/>
      <c r="F91" s="7"/>
      <c r="G91" s="7"/>
      <c r="H91" s="7"/>
      <c r="I91" s="7"/>
      <c r="J91" s="7"/>
      <c r="K91" s="7"/>
      <c r="L91" s="7"/>
      <c r="M91" s="7"/>
      <c r="N91" s="8"/>
      <c r="O91" s="8"/>
      <c r="P91" s="8"/>
    </row>
    <row r="92" spans="2:16" ht="15">
      <c r="B92" s="16" t="s">
        <v>111</v>
      </c>
      <c r="C92" s="15"/>
      <c r="D92" s="15"/>
      <c r="E92" s="7"/>
      <c r="F92" s="7"/>
      <c r="G92" s="7"/>
      <c r="H92" s="7"/>
      <c r="I92" s="7"/>
      <c r="J92" s="7"/>
      <c r="K92" s="7"/>
      <c r="L92" s="7"/>
      <c r="M92" s="7"/>
      <c r="N92" s="8"/>
      <c r="O92" s="8"/>
      <c r="P92" s="8"/>
    </row>
    <row r="93" spans="2:16" ht="15">
      <c r="B93" s="20" t="s">
        <v>113</v>
      </c>
      <c r="C93" s="15"/>
      <c r="D93" s="15"/>
      <c r="E93" s="7"/>
      <c r="F93" s="7"/>
      <c r="G93" s="7"/>
      <c r="H93" s="7"/>
      <c r="I93" s="7"/>
      <c r="J93" s="7"/>
      <c r="K93" s="7"/>
      <c r="L93" s="7"/>
      <c r="M93" s="7"/>
      <c r="N93" s="8"/>
      <c r="O93" s="8"/>
      <c r="P93" s="8"/>
    </row>
    <row r="94" spans="2:16" ht="15">
      <c r="B94" s="20" t="s">
        <v>116</v>
      </c>
      <c r="C94" s="15"/>
      <c r="D94" s="15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</row>
    <row r="95" spans="2:16" ht="15">
      <c r="B95" s="20" t="s">
        <v>112</v>
      </c>
      <c r="C95" s="15"/>
      <c r="D95" s="15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</row>
    <row r="96" spans="2:16" ht="15">
      <c r="B96" s="20" t="s">
        <v>117</v>
      </c>
      <c r="C96" s="15"/>
      <c r="D96" s="15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</row>
    <row r="97" spans="2:16" ht="15">
      <c r="B97" s="20" t="s">
        <v>118</v>
      </c>
      <c r="C97" s="15"/>
      <c r="D97" s="15"/>
      <c r="E97" s="7"/>
      <c r="F97" s="7"/>
      <c r="G97" s="7"/>
      <c r="H97" s="7"/>
      <c r="I97" s="7"/>
      <c r="J97" s="7"/>
      <c r="K97" s="7"/>
      <c r="L97" s="7"/>
      <c r="M97" s="7"/>
      <c r="N97" s="8"/>
      <c r="O97" s="8"/>
      <c r="P97" s="8"/>
    </row>
    <row r="98" spans="2:16" ht="9.75" customHeight="1">
      <c r="B98" s="21"/>
      <c r="C98" s="15"/>
      <c r="D98" s="15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8"/>
    </row>
    <row r="99" spans="2:16" ht="15">
      <c r="B99" s="20" t="s">
        <v>119</v>
      </c>
      <c r="C99" s="15"/>
      <c r="D99" s="15"/>
      <c r="E99" s="7"/>
      <c r="F99" s="7"/>
      <c r="G99" s="7"/>
      <c r="H99" s="7"/>
      <c r="I99" s="7"/>
      <c r="J99" s="7"/>
      <c r="K99" s="7"/>
      <c r="L99" s="7"/>
      <c r="M99" s="7"/>
      <c r="N99" s="8"/>
      <c r="O99" s="8"/>
      <c r="P99" s="8"/>
    </row>
    <row r="100" spans="2:16" ht="15">
      <c r="B100" s="21" t="s">
        <v>107</v>
      </c>
      <c r="C100" s="15"/>
      <c r="D100" s="15"/>
      <c r="E100" s="7"/>
      <c r="F100" s="7"/>
      <c r="G100" s="7"/>
      <c r="H100" s="7"/>
      <c r="I100" s="7"/>
      <c r="J100" s="7"/>
      <c r="K100" s="7"/>
      <c r="L100" s="7"/>
      <c r="M100" s="7"/>
      <c r="N100" s="8"/>
      <c r="O100" s="8"/>
      <c r="P100" s="8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  <row r="251" spans="3:4" ht="15">
      <c r="C251" s="3"/>
      <c r="D251" s="3"/>
    </row>
    <row r="252" spans="3:4" ht="15">
      <c r="C252" s="3"/>
      <c r="D252" s="3"/>
    </row>
    <row r="253" spans="3:4" ht="15">
      <c r="C253" s="3"/>
      <c r="D253" s="3"/>
    </row>
    <row r="254" spans="3:4" ht="15">
      <c r="C254" s="3"/>
      <c r="D254" s="3"/>
    </row>
    <row r="255" spans="3:4" ht="15">
      <c r="C255" s="3"/>
      <c r="D255" s="3"/>
    </row>
    <row r="256" spans="3:4" ht="15">
      <c r="C256" s="3"/>
      <c r="D256" s="3"/>
    </row>
    <row r="257" spans="3:4" ht="15">
      <c r="C257" s="3"/>
      <c r="D257" s="3"/>
    </row>
    <row r="258" spans="3:4" ht="15">
      <c r="C258" s="3"/>
      <c r="D258" s="3"/>
    </row>
    <row r="259" spans="3:4" ht="15">
      <c r="C259" s="3"/>
      <c r="D259" s="3"/>
    </row>
    <row r="260" spans="3:4" ht="15">
      <c r="C260" s="3"/>
      <c r="D260" s="3"/>
    </row>
    <row r="261" spans="3:4" ht="15">
      <c r="C261" s="3"/>
      <c r="D261" s="3"/>
    </row>
    <row r="262" spans="3:4" ht="15">
      <c r="C262" s="3"/>
      <c r="D262" s="3"/>
    </row>
    <row r="263" spans="3:4" ht="15">
      <c r="C263" s="3"/>
      <c r="D263" s="3"/>
    </row>
    <row r="264" spans="3:4" ht="15">
      <c r="C264" s="3"/>
      <c r="D264" s="3"/>
    </row>
    <row r="265" spans="3:4" ht="15">
      <c r="C265" s="3"/>
      <c r="D265" s="3"/>
    </row>
    <row r="266" spans="3:4" ht="15">
      <c r="C266" s="3"/>
      <c r="D266" s="3"/>
    </row>
    <row r="267" spans="3:4" ht="15">
      <c r="C267" s="3"/>
      <c r="D267" s="3"/>
    </row>
    <row r="268" spans="3:4" ht="15">
      <c r="C268" s="3"/>
      <c r="D268" s="3"/>
    </row>
    <row r="269" spans="3:4" ht="15">
      <c r="C269" s="3"/>
      <c r="D269" s="3"/>
    </row>
    <row r="270" spans="3:4" ht="15">
      <c r="C270" s="3"/>
      <c r="D270" s="3"/>
    </row>
    <row r="271" spans="3:4" ht="15">
      <c r="C271" s="3"/>
      <c r="D271" s="3"/>
    </row>
    <row r="272" spans="3:4" ht="15">
      <c r="C272" s="3"/>
      <c r="D272" s="3"/>
    </row>
    <row r="273" spans="3:4" ht="15">
      <c r="C273" s="3"/>
      <c r="D273" s="3"/>
    </row>
    <row r="274" spans="3:4" ht="15">
      <c r="C274" s="3"/>
      <c r="D274" s="3"/>
    </row>
    <row r="275" spans="3:4" ht="15">
      <c r="C275" s="3"/>
      <c r="D275" s="3"/>
    </row>
    <row r="276" spans="3:4" ht="15">
      <c r="C276" s="3"/>
      <c r="D276" s="3"/>
    </row>
    <row r="277" spans="3:4" ht="15">
      <c r="C277" s="3"/>
      <c r="D277" s="3"/>
    </row>
    <row r="278" spans="3:4" ht="15">
      <c r="C278" s="3"/>
      <c r="D278" s="3"/>
    </row>
    <row r="279" spans="3:4" ht="15">
      <c r="C279" s="3"/>
      <c r="D279" s="3"/>
    </row>
    <row r="280" spans="3:4" ht="15">
      <c r="C280" s="3"/>
      <c r="D280" s="3"/>
    </row>
    <row r="281" spans="3:4" ht="15">
      <c r="C281" s="3"/>
      <c r="D281" s="3"/>
    </row>
    <row r="282" spans="3:4" ht="15">
      <c r="C282" s="3"/>
      <c r="D282" s="3"/>
    </row>
    <row r="283" spans="3:4" ht="15">
      <c r="C283" s="3"/>
      <c r="D283" s="3"/>
    </row>
    <row r="284" spans="3:4" ht="15">
      <c r="C284" s="3"/>
      <c r="D284" s="3"/>
    </row>
    <row r="285" spans="3:4" ht="15">
      <c r="C285" s="3"/>
      <c r="D285" s="3"/>
    </row>
    <row r="286" spans="3:4" ht="15">
      <c r="C286" s="3"/>
      <c r="D286" s="3"/>
    </row>
    <row r="287" spans="3:4" ht="15">
      <c r="C287" s="3"/>
      <c r="D287" s="3"/>
    </row>
    <row r="288" spans="3:4" ht="15">
      <c r="C288" s="3"/>
      <c r="D288" s="3"/>
    </row>
    <row r="289" spans="3:4" ht="15">
      <c r="C289" s="3"/>
      <c r="D289" s="3"/>
    </row>
    <row r="290" spans="3:4" ht="15">
      <c r="C290" s="3"/>
      <c r="D290" s="3"/>
    </row>
    <row r="291" spans="3:4" ht="15">
      <c r="C291" s="3"/>
      <c r="D291" s="3"/>
    </row>
    <row r="292" spans="3:4" ht="15">
      <c r="C292" s="3"/>
      <c r="D292" s="3"/>
    </row>
    <row r="293" spans="3:4" ht="15">
      <c r="C293" s="3"/>
      <c r="D293" s="3"/>
    </row>
    <row r="294" spans="3:4" ht="15">
      <c r="C294" s="3"/>
      <c r="D294" s="3"/>
    </row>
    <row r="295" spans="3:4" ht="15">
      <c r="C295" s="3"/>
      <c r="D295" s="3"/>
    </row>
    <row r="296" spans="3:4" ht="15">
      <c r="C296" s="3"/>
      <c r="D296" s="3"/>
    </row>
    <row r="297" spans="3:4" ht="15">
      <c r="C297" s="3"/>
      <c r="D297" s="3"/>
    </row>
    <row r="298" spans="3:4" ht="15">
      <c r="C298" s="3"/>
      <c r="D298" s="3"/>
    </row>
    <row r="299" spans="3:4" ht="15">
      <c r="C299" s="3"/>
      <c r="D299" s="3"/>
    </row>
    <row r="300" spans="3:4" ht="15">
      <c r="C300" s="3"/>
      <c r="D300" s="3"/>
    </row>
    <row r="301" spans="3:4" ht="15">
      <c r="C301" s="3"/>
      <c r="D301" s="3"/>
    </row>
    <row r="302" spans="3:4" ht="15">
      <c r="C302" s="3"/>
      <c r="D302" s="3"/>
    </row>
    <row r="303" spans="3:4" ht="15">
      <c r="C303" s="3"/>
      <c r="D303" s="3"/>
    </row>
    <row r="304" spans="3:4" ht="15">
      <c r="C304" s="3"/>
      <c r="D304" s="3"/>
    </row>
    <row r="305" spans="3:4" ht="15">
      <c r="C305" s="3"/>
      <c r="D305" s="3"/>
    </row>
    <row r="306" spans="3:4" ht="15">
      <c r="C306" s="3"/>
      <c r="D306" s="3"/>
    </row>
    <row r="307" spans="3:4" ht="15">
      <c r="C307" s="3"/>
      <c r="D307" s="3"/>
    </row>
    <row r="308" spans="3:4" ht="15">
      <c r="C308" s="3"/>
      <c r="D308" s="3"/>
    </row>
    <row r="309" spans="3:4" ht="15">
      <c r="C309" s="3"/>
      <c r="D309" s="3"/>
    </row>
    <row r="310" spans="3:4" ht="15">
      <c r="C310" s="3"/>
      <c r="D310" s="3"/>
    </row>
    <row r="311" spans="3:4" ht="15">
      <c r="C311" s="3"/>
      <c r="D311" s="3"/>
    </row>
    <row r="312" spans="3:4" ht="15">
      <c r="C312" s="3"/>
      <c r="D312" s="3"/>
    </row>
    <row r="313" spans="3:4" ht="15">
      <c r="C313" s="3"/>
      <c r="D313" s="3"/>
    </row>
    <row r="314" spans="3:4" ht="15">
      <c r="C314" s="3"/>
      <c r="D314" s="3"/>
    </row>
    <row r="315" spans="3:4" ht="15">
      <c r="C315" s="3"/>
      <c r="D315" s="3"/>
    </row>
    <row r="316" spans="3:4" ht="15">
      <c r="C316" s="3"/>
      <c r="D316" s="3"/>
    </row>
    <row r="317" spans="3:4" ht="15">
      <c r="C317" s="3"/>
      <c r="D317" s="3"/>
    </row>
    <row r="318" spans="3:4" ht="15">
      <c r="C318" s="3"/>
      <c r="D318" s="3"/>
    </row>
    <row r="319" spans="3:4" ht="15">
      <c r="C319" s="3"/>
      <c r="D319" s="3"/>
    </row>
    <row r="320" spans="3:4" ht="15">
      <c r="C320" s="3"/>
      <c r="D320" s="3"/>
    </row>
    <row r="321" spans="3:4" ht="15">
      <c r="C321" s="3"/>
      <c r="D321" s="3"/>
    </row>
    <row r="322" spans="3:4" ht="15">
      <c r="C322" s="3"/>
      <c r="D322" s="3"/>
    </row>
    <row r="323" spans="3:4" ht="15">
      <c r="C323" s="3"/>
      <c r="D323" s="3"/>
    </row>
    <row r="324" spans="3:4" ht="15">
      <c r="C324" s="3"/>
      <c r="D324" s="3"/>
    </row>
    <row r="325" spans="3:4" ht="15">
      <c r="C325" s="3"/>
      <c r="D325" s="3"/>
    </row>
    <row r="326" spans="3:4" ht="15">
      <c r="C326" s="3"/>
      <c r="D326" s="3"/>
    </row>
    <row r="327" spans="3:4" ht="15">
      <c r="C327" s="3"/>
      <c r="D327" s="3"/>
    </row>
    <row r="328" spans="3:4" ht="15">
      <c r="C328" s="3"/>
      <c r="D328" s="3"/>
    </row>
    <row r="329" spans="3:4" ht="15">
      <c r="C329" s="3"/>
      <c r="D329" s="3"/>
    </row>
    <row r="330" spans="3:4" ht="15">
      <c r="C330" s="3"/>
      <c r="D330" s="3"/>
    </row>
    <row r="331" spans="3:4" ht="15">
      <c r="C331" s="3"/>
      <c r="D331" s="3"/>
    </row>
    <row r="332" spans="3:4" ht="15">
      <c r="C332" s="3"/>
      <c r="D332" s="3"/>
    </row>
    <row r="333" spans="3:4" ht="15">
      <c r="C333" s="3"/>
      <c r="D333" s="3"/>
    </row>
    <row r="334" spans="3:4" ht="15">
      <c r="C334" s="3"/>
      <c r="D334" s="3"/>
    </row>
    <row r="335" spans="3:4" ht="15">
      <c r="C335" s="3"/>
      <c r="D335" s="3"/>
    </row>
    <row r="336" spans="3:4" ht="15">
      <c r="C336" s="3"/>
      <c r="D336" s="3"/>
    </row>
    <row r="337" spans="3:4" ht="15">
      <c r="C337" s="3"/>
      <c r="D337" s="3"/>
    </row>
    <row r="338" spans="3:4" ht="15">
      <c r="C338" s="3"/>
      <c r="D338" s="3"/>
    </row>
    <row r="339" spans="3:4" ht="15">
      <c r="C339" s="3"/>
      <c r="D339" s="3"/>
    </row>
    <row r="340" spans="3:4" ht="15">
      <c r="C340" s="3"/>
      <c r="D340" s="3"/>
    </row>
    <row r="341" spans="3:4" ht="15">
      <c r="C341" s="3"/>
      <c r="D341" s="3"/>
    </row>
    <row r="342" spans="3:4" ht="15">
      <c r="C342" s="3"/>
      <c r="D342" s="3"/>
    </row>
    <row r="343" spans="3:4" ht="15">
      <c r="C343" s="3"/>
      <c r="D343" s="3"/>
    </row>
    <row r="344" spans="3:4" ht="15">
      <c r="C344" s="3"/>
      <c r="D344" s="3"/>
    </row>
    <row r="345" spans="3:4" ht="15">
      <c r="C345" s="3"/>
      <c r="D345" s="3"/>
    </row>
    <row r="346" spans="3:4" ht="15">
      <c r="C346" s="3"/>
      <c r="D346" s="3"/>
    </row>
    <row r="347" spans="3:4" ht="15">
      <c r="C347" s="3"/>
      <c r="D347" s="3"/>
    </row>
    <row r="348" spans="3:4" ht="15">
      <c r="C348" s="3"/>
      <c r="D348" s="3"/>
    </row>
    <row r="349" spans="3:4" ht="15">
      <c r="C349" s="3"/>
      <c r="D349" s="3"/>
    </row>
    <row r="350" spans="3:4" ht="15">
      <c r="C350" s="3"/>
      <c r="D350" s="3"/>
    </row>
    <row r="351" spans="3:4" ht="15">
      <c r="C351" s="3"/>
      <c r="D351" s="3"/>
    </row>
    <row r="352" spans="3:4" ht="15">
      <c r="C352" s="3"/>
      <c r="D352" s="3"/>
    </row>
    <row r="353" spans="3:4" ht="15">
      <c r="C353" s="3"/>
      <c r="D353" s="3"/>
    </row>
    <row r="354" spans="3:4" ht="15">
      <c r="C354" s="3"/>
      <c r="D354" s="3"/>
    </row>
    <row r="355" spans="3:4" ht="15">
      <c r="C355" s="3"/>
      <c r="D355" s="3"/>
    </row>
    <row r="356" spans="3:4" ht="15">
      <c r="C356" s="3"/>
      <c r="D356" s="3"/>
    </row>
    <row r="357" spans="3:4" ht="15">
      <c r="C357" s="3"/>
      <c r="D357" s="3"/>
    </row>
    <row r="358" spans="3:4" ht="15">
      <c r="C358" s="3"/>
      <c r="D358" s="3"/>
    </row>
    <row r="359" spans="3:4" ht="15">
      <c r="C359" s="3"/>
      <c r="D359" s="3"/>
    </row>
    <row r="360" spans="3:4" ht="15">
      <c r="C360" s="3"/>
      <c r="D360" s="3"/>
    </row>
    <row r="361" spans="3:4" ht="15">
      <c r="C361" s="3"/>
      <c r="D361" s="3"/>
    </row>
    <row r="362" spans="3:4" ht="15">
      <c r="C362" s="3"/>
      <c r="D362" s="3"/>
    </row>
    <row r="363" spans="3:4" ht="15">
      <c r="C363" s="3"/>
      <c r="D363" s="3"/>
    </row>
    <row r="364" spans="3:4" ht="15">
      <c r="C364" s="3"/>
      <c r="D364" s="3"/>
    </row>
    <row r="365" spans="3:4" ht="15">
      <c r="C365" s="3"/>
      <c r="D365" s="3"/>
    </row>
    <row r="366" spans="3:4" ht="15">
      <c r="C366" s="3"/>
      <c r="D366" s="3"/>
    </row>
    <row r="367" spans="3:4" ht="15">
      <c r="C367" s="3"/>
      <c r="D367" s="3"/>
    </row>
    <row r="368" spans="3:4" ht="15">
      <c r="C368" s="3"/>
      <c r="D368" s="3"/>
    </row>
    <row r="369" spans="3:4" ht="15">
      <c r="C369" s="3"/>
      <c r="D369" s="3"/>
    </row>
    <row r="370" spans="3:4" ht="15">
      <c r="C370" s="3"/>
      <c r="D370" s="3"/>
    </row>
    <row r="371" spans="3:4" ht="15">
      <c r="C371" s="3"/>
      <c r="D371" s="3"/>
    </row>
    <row r="372" spans="3:4" ht="15">
      <c r="C372" s="3"/>
      <c r="D372" s="3"/>
    </row>
    <row r="373" spans="3:4" ht="15">
      <c r="C373" s="3"/>
      <c r="D373" s="3"/>
    </row>
    <row r="374" spans="3:4" ht="15">
      <c r="C374" s="3"/>
      <c r="D374" s="3"/>
    </row>
    <row r="375" spans="3:4" ht="15">
      <c r="C375" s="3"/>
      <c r="D375" s="3"/>
    </row>
    <row r="376" spans="3:4" ht="15">
      <c r="C376" s="3"/>
      <c r="D376" s="3"/>
    </row>
    <row r="377" spans="3:4" ht="15">
      <c r="C377" s="3"/>
      <c r="D377" s="3"/>
    </row>
    <row r="378" spans="3:4" ht="15">
      <c r="C378" s="3"/>
      <c r="D378" s="3"/>
    </row>
    <row r="379" spans="3:4" ht="15">
      <c r="C379" s="3"/>
      <c r="D379" s="3"/>
    </row>
    <row r="380" spans="3:4" ht="15">
      <c r="C380" s="3"/>
      <c r="D380" s="3"/>
    </row>
    <row r="381" spans="3:4" ht="15">
      <c r="C381" s="3"/>
      <c r="D381" s="3"/>
    </row>
    <row r="382" spans="3:4" ht="15">
      <c r="C382" s="3"/>
      <c r="D382" s="3"/>
    </row>
    <row r="383" spans="3:4" ht="15">
      <c r="C383" s="3"/>
      <c r="D383" s="3"/>
    </row>
    <row r="384" spans="3:4" ht="15">
      <c r="C384" s="3"/>
      <c r="D384" s="3"/>
    </row>
    <row r="385" spans="3:4" ht="15">
      <c r="C385" s="3"/>
      <c r="D385" s="3"/>
    </row>
    <row r="386" spans="3:4" ht="15">
      <c r="C386" s="3"/>
      <c r="D386" s="3"/>
    </row>
    <row r="387" spans="3:4" ht="15">
      <c r="C387" s="3"/>
      <c r="D387" s="3"/>
    </row>
    <row r="388" spans="3:4" ht="15">
      <c r="C388" s="3"/>
      <c r="D388" s="3"/>
    </row>
    <row r="389" spans="3:4" ht="15">
      <c r="C389" s="3"/>
      <c r="D389" s="3"/>
    </row>
    <row r="390" spans="3:4" ht="15">
      <c r="C390" s="3"/>
      <c r="D390" s="3"/>
    </row>
    <row r="391" spans="3:4" ht="15">
      <c r="C391" s="3"/>
      <c r="D391" s="3"/>
    </row>
    <row r="392" spans="3:4" ht="15">
      <c r="C392" s="3"/>
      <c r="D392" s="3"/>
    </row>
    <row r="393" spans="3:4" ht="15">
      <c r="C393" s="3"/>
      <c r="D393" s="3"/>
    </row>
    <row r="394" spans="3:4" ht="15">
      <c r="C394" s="3"/>
      <c r="D394" s="3"/>
    </row>
    <row r="395" spans="3:4" ht="15">
      <c r="C395" s="3"/>
      <c r="D395" s="3"/>
    </row>
    <row r="396" spans="3:4" ht="15">
      <c r="C396" s="3"/>
      <c r="D396" s="3"/>
    </row>
    <row r="397" spans="3:4" ht="15">
      <c r="C397" s="3"/>
      <c r="D397" s="3"/>
    </row>
    <row r="398" spans="3:4" ht="15">
      <c r="C398" s="3"/>
      <c r="D398" s="3"/>
    </row>
    <row r="399" spans="3:4" ht="15">
      <c r="C399" s="3"/>
      <c r="D399" s="3"/>
    </row>
    <row r="400" spans="3:4" ht="15">
      <c r="C400" s="3"/>
      <c r="D400" s="3"/>
    </row>
    <row r="401" spans="3:4" ht="15">
      <c r="C401" s="3"/>
      <c r="D401" s="3"/>
    </row>
    <row r="402" spans="3:4" ht="15">
      <c r="C402" s="3"/>
      <c r="D402" s="3"/>
    </row>
    <row r="403" spans="3:4" ht="15">
      <c r="C403" s="3"/>
      <c r="D403" s="3"/>
    </row>
    <row r="404" spans="3:4" ht="15">
      <c r="C404" s="3"/>
      <c r="D404" s="3"/>
    </row>
    <row r="405" spans="3:4" ht="15">
      <c r="C405" s="3"/>
      <c r="D405" s="3"/>
    </row>
    <row r="406" spans="3:4" ht="15">
      <c r="C406" s="3"/>
      <c r="D406" s="3"/>
    </row>
    <row r="407" spans="3:4" ht="15">
      <c r="C407" s="3"/>
      <c r="D407" s="3"/>
    </row>
    <row r="408" spans="3:4" ht="15">
      <c r="C408" s="3"/>
      <c r="D408" s="3"/>
    </row>
    <row r="409" spans="3:4" ht="15">
      <c r="C409" s="3"/>
      <c r="D409" s="3"/>
    </row>
    <row r="410" spans="3:4" ht="15">
      <c r="C410" s="3"/>
      <c r="D410" s="3"/>
    </row>
    <row r="411" spans="3:4" ht="15">
      <c r="C411" s="3"/>
      <c r="D411" s="3"/>
    </row>
    <row r="412" spans="3:4" ht="15">
      <c r="C412" s="3"/>
      <c r="D412" s="3"/>
    </row>
    <row r="413" spans="3:4" ht="15">
      <c r="C413" s="3"/>
      <c r="D413" s="3"/>
    </row>
    <row r="414" spans="3:4" ht="15">
      <c r="C414" s="3"/>
      <c r="D414" s="3"/>
    </row>
    <row r="415" spans="3:4" ht="15">
      <c r="C415" s="3"/>
      <c r="D415" s="3"/>
    </row>
    <row r="416" spans="3:4" ht="15">
      <c r="C416" s="3"/>
      <c r="D416" s="3"/>
    </row>
    <row r="417" spans="3:4" ht="15">
      <c r="C417" s="3"/>
      <c r="D417" s="3"/>
    </row>
    <row r="418" spans="3:4" ht="15">
      <c r="C418" s="3"/>
      <c r="D418" s="3"/>
    </row>
    <row r="419" spans="3:4" ht="15">
      <c r="C419" s="3"/>
      <c r="D419" s="3"/>
    </row>
    <row r="420" spans="3:4" ht="15">
      <c r="C420" s="3"/>
      <c r="D420" s="3"/>
    </row>
    <row r="421" spans="3:4" ht="15">
      <c r="C421" s="3"/>
      <c r="D421" s="3"/>
    </row>
    <row r="422" spans="3:4" ht="15">
      <c r="C422" s="3"/>
      <c r="D422" s="3"/>
    </row>
    <row r="423" spans="3:4" ht="15">
      <c r="C423" s="3"/>
      <c r="D423" s="3"/>
    </row>
    <row r="424" spans="3:4" ht="15">
      <c r="C424" s="3"/>
      <c r="D424" s="3"/>
    </row>
    <row r="425" spans="3:4" ht="15">
      <c r="C425" s="3"/>
      <c r="D425" s="3"/>
    </row>
    <row r="426" spans="3:4" ht="15">
      <c r="C426" s="3"/>
      <c r="D426" s="3"/>
    </row>
    <row r="427" spans="3:4" ht="15">
      <c r="C427" s="3"/>
      <c r="D427" s="3"/>
    </row>
    <row r="428" spans="3:4" ht="15">
      <c r="C428" s="3"/>
      <c r="D428" s="3"/>
    </row>
    <row r="429" spans="3:4" ht="15">
      <c r="C429" s="3"/>
      <c r="D429" s="3"/>
    </row>
    <row r="430" spans="3:4" ht="15">
      <c r="C430" s="3"/>
      <c r="D430" s="3"/>
    </row>
    <row r="431" spans="3:4" ht="15">
      <c r="C431" s="3"/>
      <c r="D431" s="3"/>
    </row>
    <row r="432" spans="3:4" ht="15">
      <c r="C432" s="3"/>
      <c r="D432" s="3"/>
    </row>
    <row r="433" spans="3:4" ht="15">
      <c r="C433" s="3"/>
      <c r="D433" s="3"/>
    </row>
    <row r="434" spans="3:4" ht="15">
      <c r="C434" s="3"/>
      <c r="D434" s="3"/>
    </row>
    <row r="435" spans="3:4" ht="15">
      <c r="C435" s="3"/>
      <c r="D435" s="3"/>
    </row>
    <row r="436" spans="3:4" ht="15">
      <c r="C436" s="3"/>
      <c r="D436" s="3"/>
    </row>
    <row r="437" spans="3:4" ht="15">
      <c r="C437" s="3"/>
      <c r="D437" s="3"/>
    </row>
    <row r="438" spans="3:4" ht="15">
      <c r="C438" s="3"/>
      <c r="D438" s="3"/>
    </row>
    <row r="439" spans="3:4" ht="15">
      <c r="C439" s="3"/>
      <c r="D439" s="3"/>
    </row>
    <row r="440" spans="3:4" ht="15">
      <c r="C440" s="3"/>
      <c r="D440" s="3"/>
    </row>
    <row r="441" spans="3:4" ht="15">
      <c r="C441" s="3"/>
      <c r="D441" s="3"/>
    </row>
    <row r="442" spans="3:4" ht="15">
      <c r="C442" s="3"/>
      <c r="D442" s="3"/>
    </row>
    <row r="443" spans="3:4" ht="15">
      <c r="C443" s="3"/>
      <c r="D443" s="3"/>
    </row>
    <row r="444" spans="3:4" ht="15">
      <c r="C444" s="3"/>
      <c r="D444" s="3"/>
    </row>
    <row r="445" spans="3:4" ht="15">
      <c r="C445" s="3"/>
      <c r="D445" s="3"/>
    </row>
    <row r="446" spans="3:4" ht="15">
      <c r="C446" s="3"/>
      <c r="D446" s="3"/>
    </row>
    <row r="447" spans="3:4" ht="15">
      <c r="C447" s="3"/>
      <c r="D447" s="3"/>
    </row>
    <row r="448" spans="3:4" ht="15">
      <c r="C448" s="3"/>
      <c r="D448" s="3"/>
    </row>
    <row r="449" spans="3:4" ht="15">
      <c r="C449" s="3"/>
      <c r="D449" s="3"/>
    </row>
    <row r="450" spans="3:4" ht="15">
      <c r="C450" s="3"/>
      <c r="D450" s="3"/>
    </row>
    <row r="451" spans="3:4" ht="15">
      <c r="C451" s="3"/>
      <c r="D451" s="3"/>
    </row>
    <row r="452" spans="3:4" ht="15">
      <c r="C452" s="3"/>
      <c r="D452" s="3"/>
    </row>
    <row r="453" spans="3:4" ht="15">
      <c r="C453" s="3"/>
      <c r="D453" s="3"/>
    </row>
    <row r="454" spans="3:4" ht="15">
      <c r="C454" s="3"/>
      <c r="D454" s="3"/>
    </row>
    <row r="455" spans="3:4" ht="15">
      <c r="C455" s="3"/>
      <c r="D455" s="3"/>
    </row>
    <row r="456" spans="3:4" ht="15">
      <c r="C456" s="3"/>
      <c r="D456" s="3"/>
    </row>
    <row r="457" spans="3:4" ht="15">
      <c r="C457" s="3"/>
      <c r="D457" s="3"/>
    </row>
    <row r="458" spans="3:4" ht="15">
      <c r="C458" s="3"/>
      <c r="D458" s="3"/>
    </row>
    <row r="459" spans="3:4" ht="15">
      <c r="C459" s="3"/>
      <c r="D459" s="3"/>
    </row>
    <row r="460" spans="3:4" ht="15">
      <c r="C460" s="3"/>
      <c r="D460" s="3"/>
    </row>
    <row r="461" spans="3:4" ht="15">
      <c r="C461" s="3"/>
      <c r="D461" s="3"/>
    </row>
    <row r="462" spans="3:4" ht="15">
      <c r="C462" s="3"/>
      <c r="D462" s="3"/>
    </row>
    <row r="463" spans="3:4" ht="15">
      <c r="C463" s="3"/>
      <c r="D463" s="3"/>
    </row>
    <row r="464" spans="3:4" ht="15">
      <c r="C464" s="3"/>
      <c r="D464" s="3"/>
    </row>
    <row r="465" spans="3:4" ht="15">
      <c r="C465" s="3"/>
      <c r="D465" s="3"/>
    </row>
    <row r="466" spans="3:4" ht="15">
      <c r="C466" s="3"/>
      <c r="D466" s="3"/>
    </row>
    <row r="467" spans="3:4" ht="15">
      <c r="C467" s="3"/>
      <c r="D467" s="3"/>
    </row>
    <row r="468" spans="3:4" ht="15">
      <c r="C468" s="3"/>
      <c r="D468" s="3"/>
    </row>
    <row r="469" spans="3:4" ht="15">
      <c r="C469" s="3"/>
      <c r="D469" s="3"/>
    </row>
    <row r="470" spans="3:4" ht="15">
      <c r="C470" s="3"/>
      <c r="D470" s="3"/>
    </row>
    <row r="471" spans="3:4" ht="15">
      <c r="C471" s="3"/>
      <c r="D471" s="3"/>
    </row>
    <row r="472" spans="3:4" ht="15">
      <c r="C472" s="3"/>
      <c r="D472" s="3"/>
    </row>
    <row r="473" spans="3:4" ht="15">
      <c r="C473" s="3"/>
      <c r="D473" s="3"/>
    </row>
    <row r="474" spans="3:4" ht="15">
      <c r="C474" s="3"/>
      <c r="D474" s="3"/>
    </row>
    <row r="475" spans="3:4" ht="15">
      <c r="C475" s="3"/>
      <c r="D475" s="3"/>
    </row>
    <row r="476" spans="3:4" ht="15">
      <c r="C476" s="3"/>
      <c r="D476" s="3"/>
    </row>
    <row r="477" spans="3:4" ht="15">
      <c r="C477" s="3"/>
      <c r="D477" s="3"/>
    </row>
    <row r="478" spans="3:4" ht="15">
      <c r="C478" s="3"/>
      <c r="D478" s="3"/>
    </row>
    <row r="479" spans="3:4" ht="15">
      <c r="C479" s="3"/>
      <c r="D479" s="3"/>
    </row>
    <row r="480" spans="3:4" ht="15">
      <c r="C480" s="3"/>
      <c r="D480" s="3"/>
    </row>
    <row r="481" spans="3:4" ht="15">
      <c r="C481" s="3"/>
      <c r="D481" s="3"/>
    </row>
    <row r="482" spans="3:4" ht="15">
      <c r="C482" s="3"/>
      <c r="D482" s="3"/>
    </row>
    <row r="483" spans="3:4" ht="15">
      <c r="C483" s="3"/>
      <c r="D483" s="3"/>
    </row>
    <row r="484" spans="3:4" ht="15">
      <c r="C484" s="3"/>
      <c r="D484" s="3"/>
    </row>
    <row r="485" spans="3:4" ht="15">
      <c r="C485" s="3"/>
      <c r="D485" s="3"/>
    </row>
    <row r="486" spans="3:4" ht="15">
      <c r="C486" s="3"/>
      <c r="D486" s="3"/>
    </row>
    <row r="487" spans="3:4" ht="15">
      <c r="C487" s="3"/>
      <c r="D487" s="3"/>
    </row>
    <row r="488" spans="3:4" ht="15">
      <c r="C488" s="3"/>
      <c r="D488" s="3"/>
    </row>
    <row r="489" spans="3:4" ht="15">
      <c r="C489" s="3"/>
      <c r="D489" s="3"/>
    </row>
    <row r="490" spans="3:4" ht="15">
      <c r="C490" s="3"/>
      <c r="D490" s="3"/>
    </row>
    <row r="491" spans="3:4" ht="15">
      <c r="C491" s="3"/>
      <c r="D491" s="3"/>
    </row>
    <row r="492" spans="3:4" ht="15">
      <c r="C492" s="3"/>
      <c r="D492" s="3"/>
    </row>
    <row r="493" spans="3:4" ht="15">
      <c r="C493" s="3"/>
      <c r="D493" s="3"/>
    </row>
    <row r="494" spans="3:4" ht="15">
      <c r="C494" s="3"/>
      <c r="D494" s="3"/>
    </row>
    <row r="495" spans="3:4" ht="15">
      <c r="C495" s="3"/>
      <c r="D495" s="3"/>
    </row>
    <row r="496" spans="3:4" ht="15">
      <c r="C496" s="3"/>
      <c r="D496" s="3"/>
    </row>
    <row r="497" spans="3:4" ht="15">
      <c r="C497" s="3"/>
      <c r="D497" s="3"/>
    </row>
  </sheetData>
  <sheetProtection password="DA7F" sheet="1"/>
  <mergeCells count="3">
    <mergeCell ref="B1:P1"/>
    <mergeCell ref="B3:P3"/>
    <mergeCell ref="B4:P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2011-07-13T09:45:51Z</dcterms:created>
  <dcterms:modified xsi:type="dcterms:W3CDTF">2015-03-23T07:04:05Z</dcterms:modified>
  <cp:category/>
  <cp:version/>
  <cp:contentType/>
  <cp:contentStatus/>
</cp:coreProperties>
</file>