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'Foglio1'!$B$1:$N$29</definedName>
  </definedNames>
  <calcPr fullCalcOnLoad="1"/>
</workbook>
</file>

<file path=xl/sharedStrings.xml><?xml version="1.0" encoding="utf-8"?>
<sst xmlns="http://schemas.openxmlformats.org/spreadsheetml/2006/main" count="59" uniqueCount="39">
  <si>
    <t xml:space="preserve"> 100000 (1) Produz. energia e trasformazione combustibili</t>
  </si>
  <si>
    <t xml:space="preserve"> 200000 (2) Combustione non industriale</t>
  </si>
  <si>
    <t xml:space="preserve"> 300000 (3) Combustione nell'industria</t>
  </si>
  <si>
    <t xml:space="preserve"> 400000 (4) Processi produttivi</t>
  </si>
  <si>
    <t xml:space="preserve"> 500000 (5) Estrazione e distribuzione combustibili</t>
  </si>
  <si>
    <t xml:space="preserve"> 600000 (6) Uso di solventi</t>
  </si>
  <si>
    <t xml:space="preserve"> 700000 (7) Trasporto su strada</t>
  </si>
  <si>
    <t xml:space="preserve"> 800000 (8) Altre sorgenti mobili e macchinari</t>
  </si>
  <si>
    <t xml:space="preserve"> 900000 (9) Trattamento e smaltimento rifiuti</t>
  </si>
  <si>
    <t xml:space="preserve"> 1000000 (10) Agricoltura</t>
  </si>
  <si>
    <t xml:space="preserve"> 1100000 (11) Altre sorgenti e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</si>
  <si>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</si>
  <si>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</si>
  <si>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</si>
  <si>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</si>
  <si>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</si>
  <si>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</si>
  <si>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</si>
  <si>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</si>
  <si>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</si>
  <si>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</si>
  <si>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Inquinante</t>
  </si>
  <si>
    <t>N.D.</t>
  </si>
  <si>
    <t>Regione Puglia</t>
  </si>
  <si>
    <t>Totale Provincia Foggia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</si>
  <si>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</si>
  <si>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</si>
  <si>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</si>
  <si>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</si>
  <si>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</si>
  <si>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</si>
  <si>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Macrosettore</t>
  </si>
  <si>
    <t>I dati rappresentano le emissioni massiche annue e non i dati di monitoraggio di qualità dell'aria (immissioni)</t>
  </si>
  <si>
    <t>Totale emissione per Macrosettore SNAP - Provincia Foggia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</si>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</sst>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 horizontal="center" wrapText="1"/>
      <protection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4" fontId="43" fillId="0" borderId="10" xfId="0" applyNumberFormat="1" applyFont="1" applyBorder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3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6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5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57150</xdr:rowOff>
    </xdr:from>
    <xdr:to>
      <xdr:col>1</xdr:col>
      <xdr:colOff>1057275</xdr:colOff>
      <xdr:row>4</xdr:row>
      <xdr:rowOff>161925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</xdr:row>
      <xdr:rowOff>57150</xdr:rowOff>
    </xdr:from>
    <xdr:to>
      <xdr:col>13</xdr:col>
      <xdr:colOff>247650</xdr:colOff>
      <xdr:row>5</xdr:row>
      <xdr:rowOff>0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4765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8"/>
  <sheetViews>
    <sheetView tabSelected="1" view="pageBreakPreview" zoomScaleSheetLayoutView="100" zoomScalePageLayoutView="0" workbookViewId="0" topLeftCell="B1">
      <selection activeCell="C8" sqref="C8"/>
    </sheetView>
  </sheetViews>
  <sheetFormatPr defaultColWidth="9.140625" defaultRowHeight="15"/>
  <cols>
    <col min="1" max="1" width="52.8515625" style="0" hidden="1" customWidth="1"/>
    <col min="2" max="2" width="37.28125" style="0" customWidth="1"/>
    <col min="3" max="3" width="11.28125" style="0" bestFit="1" customWidth="1"/>
    <col min="4" max="4" width="9.8515625" style="0" bestFit="1" customWidth="1"/>
    <col min="5" max="5" width="7.8515625" style="0" bestFit="1" customWidth="1"/>
    <col min="6" max="6" width="7.00390625" style="0" bestFit="1" customWidth="1"/>
    <col min="7" max="7" width="7.8515625" style="0" bestFit="1" customWidth="1"/>
    <col min="8" max="9" width="8.8515625" style="0" bestFit="1" customWidth="1"/>
    <col min="10" max="10" width="7.8515625" style="0" bestFit="1" customWidth="1"/>
    <col min="11" max="11" width="9.28125" style="0" customWidth="1"/>
    <col min="12" max="12" width="7.8515625" style="0" bestFit="1" customWidth="1"/>
    <col min="13" max="13" width="8.140625" style="0" bestFit="1" customWidth="1"/>
    <col min="14" max="14" width="8.8515625" style="0" bestFit="1" customWidth="1"/>
  </cols>
  <sheetData>
    <row r="1" spans="2:256" ht="15" customHeight="1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15" customHeight="1">
      <c r="B3" s="22" t="s">
        <v>23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5" customHeight="1"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15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2"/>
    </row>
    <row r="6" spans="2:1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"/>
    </row>
    <row r="7" spans="1:256" ht="24">
      <c r="A7" s="1" t="s">
        <v>21</v>
      </c>
      <c r="B7" s="8" t="s">
        <v>31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9" t="s">
        <v>26</v>
      </c>
      <c r="M7" s="9" t="s">
        <v>27</v>
      </c>
      <c r="N7" s="9" t="s">
        <v>28</v>
      </c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5" ht="15">
      <c r="A8" s="1" t="s">
        <v>0</v>
      </c>
      <c r="B8" s="7" t="str">
        <f>RIGHT(A8,LEN(A8)-FIND("(",A8)+1)</f>
        <v>(1) Produz. energia e trasformazione combustibili</v>
      </c>
      <c r="C8" s="16">
        <v>44.0508</v>
      </c>
      <c r="D8" s="16">
        <v>415.385</v>
      </c>
      <c r="E8" s="16">
        <v>1058.024</v>
      </c>
      <c r="F8" s="16">
        <v>1.762</v>
      </c>
      <c r="G8" s="16" t="s">
        <v>22</v>
      </c>
      <c r="H8" s="16">
        <v>44.0508</v>
      </c>
      <c r="I8" s="16">
        <v>329.318</v>
      </c>
      <c r="J8" s="16">
        <v>6.6957</v>
      </c>
      <c r="K8" s="16">
        <v>3.0856</v>
      </c>
      <c r="L8" s="16">
        <v>1059.4953</v>
      </c>
      <c r="M8" s="16">
        <v>7.3686</v>
      </c>
      <c r="N8" s="16">
        <v>492.1278</v>
      </c>
      <c r="O8" s="12"/>
    </row>
    <row r="9" spans="1:15" ht="15">
      <c r="A9" s="1" t="s">
        <v>1</v>
      </c>
      <c r="B9" s="7" t="str">
        <f aca="true" t="shared" si="0" ref="B9:B18">RIGHT(A9,LEN(A9)-FIND("(",A9)+1)</f>
        <v>(2) Combustione non industriale</v>
      </c>
      <c r="C9" s="16">
        <v>324.732</v>
      </c>
      <c r="D9" s="16">
        <v>4615.3836</v>
      </c>
      <c r="E9" s="16">
        <v>388.4964</v>
      </c>
      <c r="F9" s="16">
        <v>43.4008</v>
      </c>
      <c r="G9" s="16">
        <v>9.5044</v>
      </c>
      <c r="H9" s="16">
        <v>1453.5952</v>
      </c>
      <c r="I9" s="16">
        <v>372.8436</v>
      </c>
      <c r="J9" s="16">
        <v>42.387</v>
      </c>
      <c r="K9" s="16">
        <v>476.0996</v>
      </c>
      <c r="L9" s="16">
        <v>408.77</v>
      </c>
      <c r="M9" s="16">
        <v>9.9893</v>
      </c>
      <c r="N9" s="16">
        <v>2420.7028</v>
      </c>
      <c r="O9" s="12"/>
    </row>
    <row r="10" spans="1:15" ht="15">
      <c r="A10" s="1" t="s">
        <v>2</v>
      </c>
      <c r="B10" s="7" t="str">
        <f t="shared" si="0"/>
        <v>(3) Combustione nell'industria</v>
      </c>
      <c r="C10" s="16">
        <v>9.6668</v>
      </c>
      <c r="D10" s="16">
        <v>70.6737</v>
      </c>
      <c r="E10" s="16">
        <v>194.8886</v>
      </c>
      <c r="F10" s="16">
        <v>11.0682</v>
      </c>
      <c r="G10" s="16">
        <v>1.43</v>
      </c>
      <c r="H10" s="16">
        <v>24.879</v>
      </c>
      <c r="I10" s="16">
        <v>1206.6503</v>
      </c>
      <c r="J10" s="16">
        <v>240.7754</v>
      </c>
      <c r="K10" s="16">
        <v>18.7359</v>
      </c>
      <c r="L10" s="16">
        <v>198.5228</v>
      </c>
      <c r="M10" s="16">
        <v>33.8409</v>
      </c>
      <c r="N10" s="16">
        <v>1504.9018</v>
      </c>
      <c r="O10" s="12"/>
    </row>
    <row r="11" spans="1:15" ht="15">
      <c r="A11" s="1" t="s">
        <v>3</v>
      </c>
      <c r="B11" s="7" t="str">
        <f t="shared" si="0"/>
        <v>(4) Processi produttivi</v>
      </c>
      <c r="C11" s="19" t="s">
        <v>22</v>
      </c>
      <c r="D11" s="16">
        <v>1.4378</v>
      </c>
      <c r="E11" s="16">
        <v>37.9819</v>
      </c>
      <c r="F11" s="19" t="s">
        <v>22</v>
      </c>
      <c r="G11" s="16">
        <v>9.9274</v>
      </c>
      <c r="H11" s="16">
        <v>322.5452</v>
      </c>
      <c r="I11" s="16">
        <v>0.5424</v>
      </c>
      <c r="J11" s="16">
        <v>2.6315</v>
      </c>
      <c r="K11" s="16">
        <v>64.7305</v>
      </c>
      <c r="L11" s="16">
        <v>37.9819</v>
      </c>
      <c r="M11" s="16">
        <v>0.678</v>
      </c>
      <c r="N11" s="16">
        <v>323.3651</v>
      </c>
      <c r="O11" s="12"/>
    </row>
    <row r="12" spans="1:15" ht="15">
      <c r="A12" s="1" t="s">
        <v>4</v>
      </c>
      <c r="B12" s="7" t="str">
        <f t="shared" si="0"/>
        <v>(5) Estrazione e distribuzione combustibili</v>
      </c>
      <c r="C12" s="16">
        <v>1060.5652</v>
      </c>
      <c r="D12" s="19" t="s">
        <v>22</v>
      </c>
      <c r="E12" s="19" t="s">
        <v>22</v>
      </c>
      <c r="F12" s="19" t="s">
        <v>22</v>
      </c>
      <c r="G12" s="19" t="s">
        <v>22</v>
      </c>
      <c r="H12" s="16">
        <v>239.9786</v>
      </c>
      <c r="I12" s="19" t="s">
        <v>22</v>
      </c>
      <c r="J12" s="19" t="s">
        <v>22</v>
      </c>
      <c r="K12" s="19" t="s">
        <v>22</v>
      </c>
      <c r="L12" s="16">
        <v>22.2719</v>
      </c>
      <c r="M12" s="19" t="s">
        <v>22</v>
      </c>
      <c r="N12" s="16">
        <v>254.8265</v>
      </c>
      <c r="O12" s="12"/>
    </row>
    <row r="13" spans="1:15" ht="15">
      <c r="A13" s="1" t="s">
        <v>5</v>
      </c>
      <c r="B13" s="7" t="str">
        <f t="shared" si="0"/>
        <v>(6) Uso di solventi</v>
      </c>
      <c r="C13" s="19" t="s">
        <v>22</v>
      </c>
      <c r="D13" s="19" t="s">
        <v>22</v>
      </c>
      <c r="E13" s="19" t="s">
        <v>22</v>
      </c>
      <c r="F13" s="19" t="s">
        <v>22</v>
      </c>
      <c r="G13" s="19" t="s">
        <v>22</v>
      </c>
      <c r="H13" s="16">
        <v>3091.2339</v>
      </c>
      <c r="I13" s="19" t="s">
        <v>22</v>
      </c>
      <c r="J13" s="16" t="s">
        <v>22</v>
      </c>
      <c r="K13" s="19">
        <v>0.4648</v>
      </c>
      <c r="L13" s="16">
        <v>412.2184</v>
      </c>
      <c r="M13" s="19" t="s">
        <v>22</v>
      </c>
      <c r="N13" s="16">
        <v>3091.2339</v>
      </c>
      <c r="O13" s="12"/>
    </row>
    <row r="14" spans="1:15" ht="15">
      <c r="A14" s="1" t="s">
        <v>6</v>
      </c>
      <c r="B14" s="7" t="str">
        <f t="shared" si="0"/>
        <v>(7) Trasporto su strada</v>
      </c>
      <c r="C14" s="16">
        <v>146.3917</v>
      </c>
      <c r="D14" s="16">
        <v>12230.4729</v>
      </c>
      <c r="E14" s="16">
        <v>2057.9241</v>
      </c>
      <c r="F14" s="16">
        <v>62.7314</v>
      </c>
      <c r="G14" s="16">
        <v>101.6069</v>
      </c>
      <c r="H14" s="16">
        <v>2169.0075</v>
      </c>
      <c r="I14" s="16">
        <v>11721.2275</v>
      </c>
      <c r="J14" s="16">
        <v>64.6518</v>
      </c>
      <c r="K14" s="16">
        <v>941.8962</v>
      </c>
      <c r="L14" s="16">
        <v>2080.4451</v>
      </c>
      <c r="M14" s="16">
        <v>262.8164</v>
      </c>
      <c r="N14" s="16">
        <v>17816.3065</v>
      </c>
      <c r="O14" s="12"/>
    </row>
    <row r="15" spans="1:15" ht="15">
      <c r="A15" s="1" t="s">
        <v>7</v>
      </c>
      <c r="B15" s="7" t="str">
        <f t="shared" si="0"/>
        <v>(8) Altre sorgenti mobili e macchinari</v>
      </c>
      <c r="C15" s="16">
        <v>4.2835</v>
      </c>
      <c r="D15" s="16">
        <v>995.0138</v>
      </c>
      <c r="E15" s="16">
        <v>224.2774</v>
      </c>
      <c r="F15" s="16">
        <v>10.5895</v>
      </c>
      <c r="G15" s="16">
        <v>0.5414</v>
      </c>
      <c r="H15" s="16">
        <v>267.2486</v>
      </c>
      <c r="I15" s="16">
        <v>2565.3595</v>
      </c>
      <c r="J15" s="16">
        <v>87.2928</v>
      </c>
      <c r="K15" s="16">
        <v>140.5924</v>
      </c>
      <c r="L15" s="16">
        <v>227.6502</v>
      </c>
      <c r="M15" s="16">
        <v>58.5307</v>
      </c>
      <c r="N15" s="16">
        <v>3506.4986</v>
      </c>
      <c r="O15" s="12"/>
    </row>
    <row r="16" spans="1:15" ht="15">
      <c r="A16" s="1" t="s">
        <v>8</v>
      </c>
      <c r="B16" s="7" t="str">
        <f t="shared" si="0"/>
        <v>(9) Trattamento e smaltimento rifiuti</v>
      </c>
      <c r="C16" s="16">
        <v>13675.5115</v>
      </c>
      <c r="D16" s="16">
        <v>10046.0935</v>
      </c>
      <c r="E16" s="16">
        <v>35.0909</v>
      </c>
      <c r="F16" s="16">
        <v>14.2488</v>
      </c>
      <c r="G16" s="19" t="s">
        <v>22</v>
      </c>
      <c r="H16" s="16">
        <v>285.2355</v>
      </c>
      <c r="I16" s="16">
        <v>131.2167</v>
      </c>
      <c r="J16" s="16">
        <v>24.002</v>
      </c>
      <c r="K16" s="16">
        <v>888.3585</v>
      </c>
      <c r="L16" s="16">
        <v>326.6937</v>
      </c>
      <c r="M16" s="16">
        <v>3.6027</v>
      </c>
      <c r="N16" s="16">
        <v>1741.8473</v>
      </c>
      <c r="O16" s="12"/>
    </row>
    <row r="17" spans="1:15" ht="15">
      <c r="A17" s="1" t="s">
        <v>9</v>
      </c>
      <c r="B17" s="7" t="str">
        <f t="shared" si="0"/>
        <v>(10) Agricoltura</v>
      </c>
      <c r="C17" s="16">
        <v>4145.5415</v>
      </c>
      <c r="D17" s="16">
        <v>2146.9314</v>
      </c>
      <c r="E17" s="19" t="s">
        <v>22</v>
      </c>
      <c r="F17" s="16">
        <v>618.4141</v>
      </c>
      <c r="G17" s="16">
        <v>3183.6326</v>
      </c>
      <c r="H17" s="16">
        <v>10257.1748</v>
      </c>
      <c r="I17" s="16">
        <v>271.9915</v>
      </c>
      <c r="J17" s="16">
        <v>41.1473</v>
      </c>
      <c r="K17" s="16">
        <v>263.0648</v>
      </c>
      <c r="L17" s="16">
        <v>278.7648</v>
      </c>
      <c r="M17" s="16">
        <v>194.4602</v>
      </c>
      <c r="N17" s="16">
        <v>10883.2045</v>
      </c>
      <c r="O17" s="12"/>
    </row>
    <row r="18" spans="1:15" ht="15">
      <c r="A18" s="1" t="s">
        <v>10</v>
      </c>
      <c r="B18" s="7" t="str">
        <f t="shared" si="0"/>
        <v>(11) Altre sorgenti e assorbimenti</v>
      </c>
      <c r="C18" s="16">
        <v>327.5116</v>
      </c>
      <c r="D18" s="16">
        <v>4498.8416</v>
      </c>
      <c r="E18" s="16">
        <v>-728.411</v>
      </c>
      <c r="F18" s="16">
        <v>2.1259</v>
      </c>
      <c r="G18" s="16">
        <v>35.8637</v>
      </c>
      <c r="H18" s="16">
        <v>9654.6108</v>
      </c>
      <c r="I18" s="16">
        <v>158.1277</v>
      </c>
      <c r="J18" s="16">
        <v>32.157</v>
      </c>
      <c r="K18" s="16">
        <v>455.4052</v>
      </c>
      <c r="L18" s="16">
        <v>-720.8742</v>
      </c>
      <c r="M18" s="16">
        <v>6.5521</v>
      </c>
      <c r="N18" s="16">
        <v>10346.9844</v>
      </c>
      <c r="O18" s="12"/>
    </row>
    <row r="19" spans="1:15" ht="15">
      <c r="A19" s="1" t="s">
        <v>11</v>
      </c>
      <c r="B19" s="7" t="s">
        <v>24</v>
      </c>
      <c r="C19" s="20">
        <v>19738.2546</v>
      </c>
      <c r="D19" s="20">
        <v>35020.2333</v>
      </c>
      <c r="E19" s="20">
        <v>3268.2724</v>
      </c>
      <c r="F19" s="20">
        <v>764.3407</v>
      </c>
      <c r="G19" s="20">
        <v>3342.5064</v>
      </c>
      <c r="H19" s="20">
        <v>27809.56</v>
      </c>
      <c r="I19" s="20">
        <v>16757.2771</v>
      </c>
      <c r="J19" s="20">
        <v>541.7406</v>
      </c>
      <c r="K19" s="20">
        <v>3252.4337</v>
      </c>
      <c r="L19" s="20">
        <v>4331.9398</v>
      </c>
      <c r="M19" s="20">
        <v>577.8388</v>
      </c>
      <c r="N19" s="20">
        <v>52381.9993</v>
      </c>
      <c r="O19" s="12"/>
    </row>
    <row r="20" spans="1:15" ht="1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ht="15">
      <c r="A21" s="1"/>
      <c r="B21" s="10" t="s">
        <v>29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s="14" customFormat="1" ht="15">
      <c r="A22" s="15"/>
      <c r="B22" s="17" t="s">
        <v>32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5">
      <c r="A23" s="1"/>
      <c r="B23" s="17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5">
      <c r="A24" s="1"/>
      <c r="B24" s="17" t="s">
        <v>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s="14" customFormat="1" ht="15">
      <c r="A25" s="15"/>
      <c r="B25" s="17" t="s">
        <v>36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14" customFormat="1" ht="15">
      <c r="A26" s="15"/>
      <c r="B26" s="17" t="s">
        <v>37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15">
      <c r="A27" s="1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15">
      <c r="A28" s="1"/>
      <c r="B28" s="17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ht="15">
      <c r="A29" s="1"/>
      <c r="B29" s="18" t="s">
        <v>25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4" ht="15">
      <c r="A30" s="1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  <row r="464" spans="1:2" ht="15">
      <c r="A464" s="1"/>
      <c r="B464" s="1"/>
    </row>
    <row r="465" spans="1:2" ht="15">
      <c r="A465" s="1"/>
      <c r="B465" s="1"/>
    </row>
    <row r="466" spans="1:2" ht="15">
      <c r="A466" s="1"/>
      <c r="B466" s="1"/>
    </row>
    <row r="467" spans="1:2" ht="15">
      <c r="A467" s="1"/>
      <c r="B467" s="1"/>
    </row>
    <row r="468" spans="1:2" ht="15">
      <c r="A468" s="1"/>
      <c r="B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spans="1:2" ht="15">
      <c r="A472" s="1"/>
      <c r="B472" s="1"/>
    </row>
    <row r="473" spans="1:2" ht="15">
      <c r="A473" s="1"/>
      <c r="B473" s="1"/>
    </row>
    <row r="474" spans="1:2" ht="15">
      <c r="A474" s="1"/>
      <c r="B474" s="1"/>
    </row>
    <row r="475" spans="1:2" ht="15">
      <c r="A475" s="1"/>
      <c r="B475" s="1"/>
    </row>
    <row r="476" spans="1:2" ht="15">
      <c r="A476" s="1"/>
      <c r="B476" s="1"/>
    </row>
    <row r="477" spans="1:2" ht="15">
      <c r="A477" s="1"/>
      <c r="B477" s="1"/>
    </row>
    <row r="478" spans="1:2" ht="15">
      <c r="A478" s="1"/>
      <c r="B478" s="1"/>
    </row>
    <row r="479" spans="1:2" ht="15">
      <c r="A479" s="1"/>
      <c r="B479" s="1"/>
    </row>
    <row r="480" spans="1:2" ht="15">
      <c r="A480" s="1"/>
      <c r="B480" s="1"/>
    </row>
    <row r="481" spans="1:2" ht="15">
      <c r="A481" s="1"/>
      <c r="B481" s="1"/>
    </row>
    <row r="482" spans="1:2" ht="15">
      <c r="A482" s="1"/>
      <c r="B482" s="1"/>
    </row>
    <row r="483" spans="1:2" ht="15">
      <c r="A483" s="1"/>
      <c r="B483" s="1"/>
    </row>
    <row r="484" spans="1:2" ht="15">
      <c r="A484" s="1"/>
      <c r="B484" s="1"/>
    </row>
    <row r="485" spans="1:2" ht="15">
      <c r="A485" s="1"/>
      <c r="B485" s="1"/>
    </row>
    <row r="486" spans="1:2" ht="15">
      <c r="A486" s="1"/>
      <c r="B486" s="1"/>
    </row>
    <row r="487" spans="1:2" ht="15">
      <c r="A487" s="1"/>
      <c r="B487" s="1"/>
    </row>
    <row r="488" spans="1:2" ht="15">
      <c r="A488" s="1"/>
      <c r="B488" s="1"/>
    </row>
    <row r="489" spans="1:2" ht="15">
      <c r="A489" s="1"/>
      <c r="B489" s="1"/>
    </row>
    <row r="490" spans="1:2" ht="15">
      <c r="A490" s="1"/>
      <c r="B490" s="1"/>
    </row>
    <row r="491" spans="1:2" ht="15">
      <c r="A491" s="1"/>
      <c r="B491" s="1"/>
    </row>
    <row r="492" spans="1:2" ht="15">
      <c r="A492" s="1"/>
      <c r="B492" s="1"/>
    </row>
    <row r="493" spans="1:2" ht="15">
      <c r="A493" s="1"/>
      <c r="B493" s="1"/>
    </row>
    <row r="494" spans="1:2" ht="15">
      <c r="A494" s="1"/>
      <c r="B494" s="1"/>
    </row>
    <row r="495" spans="1:2" ht="15">
      <c r="A495" s="1"/>
      <c r="B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spans="1:2" ht="15">
      <c r="A500" s="1"/>
      <c r="B500" s="1"/>
    </row>
    <row r="501" spans="1:2" ht="15">
      <c r="A501" s="1"/>
      <c r="B501" s="1"/>
    </row>
    <row r="502" spans="1:2" ht="15">
      <c r="A502" s="1"/>
      <c r="B502" s="1"/>
    </row>
    <row r="503" spans="1:2" ht="15">
      <c r="A503" s="1"/>
      <c r="B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  <row r="507" spans="1:2" ht="15">
      <c r="A507" s="1"/>
      <c r="B507" s="1"/>
    </row>
    <row r="508" spans="1:2" ht="15">
      <c r="A508" s="1"/>
      <c r="B508" s="1"/>
    </row>
  </sheetData>
  <sheetProtection password="DA7F" sheet="1"/>
  <mergeCells count="3">
    <mergeCell ref="B1:N1"/>
    <mergeCell ref="B3:N3"/>
    <mergeCell ref="B4:N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2011-07-13T10:36:01Z</dcterms:created>
  <dcterms:modified xsi:type="dcterms:W3CDTF">2015-03-23T07:11:11Z</dcterms:modified>
  <cp:category/>
  <cp:version/>
  <cp:contentType/>
  <cp:contentStatus/>
</cp:coreProperties>
</file>