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4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<sst xmlns="http://schemas.openxmlformats.org/spreadsheetml/2006/main" count="829" uniqueCount="121">
  <si>
    <t xml:space="preserve"> 100000 (1) Produz. energia e trasformazione combustibili</t>
  </si>
  <si>
    <t xml:space="preserve">    1000 (1) Produzione di energia elettrica</t>
  </si>
  <si>
    <t xml:space="preserve">    2000 (2) Teleriscaldamento</t>
  </si>
  <si>
    <t xml:space="preserve">    3000 (3) Raffinerie</t>
  </si>
  <si>
    <t xml:space="preserve">    4000 (4) Impianti di trasformazione di combustibili sol</t>
  </si>
  <si>
    <t xml:space="preserve">    5000 (5) Miniere di carbone - estrazione oli/gas - comp</t>
  </si>
  <si>
    <t xml:space="preserve"> 200000 (2) Combustione non industriale</t>
  </si>
  <si>
    <t xml:space="preserve">    30000 (1) Impianti commerciali ed istituzionali</t>
  </si>
  <si>
    <t xml:space="preserve">    31000 (2) Impianti residenziali</t>
  </si>
  <si>
    <t xml:space="preserve">    32000 (3) Impianti in agricoltura  silvicoltura e acquac</t>
  </si>
  <si>
    <t xml:space="preserve"> 300000 (3) Combustione nell'industria</t>
  </si>
  <si>
    <t xml:space="preserve">    33000 (1) Combustione nelle caldaie  turbine e motori a </t>
  </si>
  <si>
    <t xml:space="preserve">    34000 (2) Forni di processo senza contatto</t>
  </si>
  <si>
    <t xml:space="preserve">    35000 (3) Processi di combustione con contatto</t>
  </si>
  <si>
    <t xml:space="preserve"> 400000 (4) Processi produttivi</t>
  </si>
  <si>
    <t xml:space="preserve">    36000 (1) Processi nell'industria petrolifera</t>
  </si>
  <si>
    <t xml:space="preserve">    37000 (2) Processi nelle industrie del ferro e dell'acci</t>
  </si>
  <si>
    <t xml:space="preserve">    38000 (3) Processi nelle industrie di metalli non ferros</t>
  </si>
  <si>
    <t xml:space="preserve">    39000 (4) Processi nelle industrie chimiche inorganiche</t>
  </si>
  <si>
    <t xml:space="preserve">    40000 (5) Processi nelle industrie chimiche organiche</t>
  </si>
  <si>
    <t xml:space="preserve">    41000 (6) Processi nell'industria del legno  pasta per l</t>
  </si>
  <si>
    <t xml:space="preserve">    42000 (8) Produzione di idrocarburi e esafluoruro di zol</t>
  </si>
  <si>
    <t xml:space="preserve"> 500000 (5) Estrazione e distribuzione combustibili</t>
  </si>
  <si>
    <t xml:space="preserve">    43000 (1) Estrazione e primo trattamento di combustibili</t>
  </si>
  <si>
    <t xml:space="preserve">    44000 (2) Estrazione  primo trattamento e caricamento di</t>
  </si>
  <si>
    <t xml:space="preserve">    45000 (3) Estrazione  primo trattamento e caricamento di</t>
  </si>
  <si>
    <t xml:space="preserve">    46000 (4) Distribuzione di combustibili liquidi (eccetto</t>
  </si>
  <si>
    <t xml:space="preserve">    47000 (5) Distribuzione di benzine</t>
  </si>
  <si>
    <t xml:space="preserve">    48000 (6) Reti di distribuzione di gas</t>
  </si>
  <si>
    <t xml:space="preserve">    49000 (7) Estrazione di energia geotermica</t>
  </si>
  <si>
    <t xml:space="preserve"> 600000 (6) Uso di solventi</t>
  </si>
  <si>
    <t xml:space="preserve">    50000 (1) Verniciatura</t>
  </si>
  <si>
    <t xml:space="preserve">    51000 (2) Sgrassaggio  pulitura a secco e componentistic</t>
  </si>
  <si>
    <t xml:space="preserve">    52000 (3) Produzione o lavorazione di prodotti chimici</t>
  </si>
  <si>
    <t xml:space="preserve">    53000 (4) Altro uso di solventi e relative attivita</t>
  </si>
  <si>
    <t xml:space="preserve">    54000 (5) Uso di HFC  N2O  NH3  PFC e SF6</t>
  </si>
  <si>
    <t xml:space="preserve"> 700000 (7) Trasporto su strada</t>
  </si>
  <si>
    <t xml:space="preserve">    55000 (1) Automobili</t>
  </si>
  <si>
    <t xml:space="preserve">    56000 (2) Veicoli leggeri &lt; 3.5 t</t>
  </si>
  <si>
    <t xml:space="preserve">    57000 (3) Veicoli pesanti &gt; 3.5 t e autobus</t>
  </si>
  <si>
    <t xml:space="preserve">    58000 (4) Ciclomotori (&lt; 50 cm3)</t>
  </si>
  <si>
    <t xml:space="preserve">    59000 (5) Motocicli (&gt; 50 cm3)</t>
  </si>
  <si>
    <t xml:space="preserve">    60000 (6) Veicoli a benzina - Emissioni evaporative</t>
  </si>
  <si>
    <t xml:space="preserve">    999000 (999) n.d.</t>
  </si>
  <si>
    <t xml:space="preserve"> 800000 (8) Altre sorgenti mobili e macchinari</t>
  </si>
  <si>
    <t xml:space="preserve">    62000 (1) Trasporti militari</t>
  </si>
  <si>
    <t xml:space="preserve">    63000 (2) Ferrovie</t>
  </si>
  <si>
    <t xml:space="preserve">    64000 (3) Vie di navigazione interne</t>
  </si>
  <si>
    <t xml:space="preserve">    65000 (4) Attivita marittime</t>
  </si>
  <si>
    <t xml:space="preserve">    66000 (5) Traffico aereo</t>
  </si>
  <si>
    <t xml:space="preserve">    67000 (6) Agricoltura</t>
  </si>
  <si>
    <t xml:space="preserve">    68000 (7) Silvicoltura</t>
  </si>
  <si>
    <t xml:space="preserve">    69000 (8) Industria</t>
  </si>
  <si>
    <t xml:space="preserve">    70000 (9) Giardinaggio ed altre attivita domestiche</t>
  </si>
  <si>
    <t xml:space="preserve">    71000 (10) Altri trasporti fuori strada</t>
  </si>
  <si>
    <t xml:space="preserve"> 900000 (9) Trattamento e smaltimento rifiuti</t>
  </si>
  <si>
    <t xml:space="preserve">    72000 (2) Incenerimento rifiuti</t>
  </si>
  <si>
    <t xml:space="preserve">    73000 (4) Interramento di rifiuti solidi</t>
  </si>
  <si>
    <t xml:space="preserve">    74000 (7) Incenerimento di rifiuti agricoli (eccetto 10.</t>
  </si>
  <si>
    <t xml:space="preserve">    75000 (9) Cremazione</t>
  </si>
  <si>
    <t xml:space="preserve">    76000 (10) Altri trattamenti di rifiuti</t>
  </si>
  <si>
    <t xml:space="preserve"> 1000000 (10) Agricoltura</t>
  </si>
  <si>
    <t xml:space="preserve">    6000 (1) Coltivazioni con fertilizzanti</t>
  </si>
  <si>
    <t xml:space="preserve">    7000 (2) Coltivazioni senza fertilizzanti</t>
  </si>
  <si>
    <t xml:space="preserve">    8000 (3) Combustione stoppie</t>
  </si>
  <si>
    <t xml:space="preserve">    9000 (4) Fermentazione enterica</t>
  </si>
  <si>
    <t xml:space="preserve">    10000 (5) Gestione reflui riferita ai composti organici</t>
  </si>
  <si>
    <t xml:space="preserve">    11000 (6) Uso di fitofarmaci</t>
  </si>
  <si>
    <t xml:space="preserve">    12000 (9) Gestione reflui riferita ai composti azotati</t>
  </si>
  <si>
    <t xml:space="preserve">    77000 (10) Emissioni di particolato dagli allevamenti</t>
  </si>
  <si>
    <t xml:space="preserve"> 1100000 (11) Altre sorgenti e assorbimenti</t>
  </si>
  <si>
    <t xml:space="preserve">    13000 (1) Foreste decidue non gestite</t>
  </si>
  <si>
    <t xml:space="preserve">    14000 (2) Foreste non gestite di conifere</t>
  </si>
  <si>
    <t xml:space="preserve">    15000 (3) Incendi di foreste e altra vegetazione</t>
  </si>
  <si>
    <t xml:space="preserve">    16000 (4) Praterie e altri tipi di bassa vegetazione</t>
  </si>
  <si>
    <t xml:space="preserve">    17000 (5) Zone umide (paludi e acquitrini)</t>
  </si>
  <si>
    <t xml:space="preserve">    18000 (6) Acque</t>
  </si>
  <si>
    <t xml:space="preserve">    19000 (7) Animali</t>
  </si>
  <si>
    <t xml:space="preserve">    20000 (8) Vulcani</t>
  </si>
  <si>
    <t xml:space="preserve">    21000 (9) Infiltrazioni di gas (geyser)</t>
  </si>
  <si>
    <t xml:space="preserve">    22000 (10) Lampi</t>
  </si>
  <si>
    <t xml:space="preserve">    23000 (11) Foreste decidue gestite</t>
  </si>
  <si>
    <t xml:space="preserve">    24000 (12) Foreste gestite di conifere</t>
  </si>
  <si>
    <t xml:space="preserve">    25000 (21) Cambiamenti degli stock di carbonio nella for</t>
  </si>
  <si>
    <t xml:space="preserve">    26000 (22) Trasformazione di foreste e prati</t>
  </si>
  <si>
    <t xml:space="preserve">    27000 (23) Abbondono di terre coltivate</t>
  </si>
  <si>
    <t xml:space="preserve">    28000 (24) Emissioni ed assorbimenti di CO2 dai suoli</t>
  </si>
  <si>
    <t xml:space="preserve">    29000 (25) Altro</t>
  </si>
  <si>
    <t xml:space="preserve">    79000 (31) Foreste - assorbimenti</t>
  </si>
  <si>
    <t xml:space="preserve">    80000 (32) Coltivazioni - assorbimenti</t>
  </si>
  <si>
    <t xml:space="preserve">    81000 (33) Praterie - assorbimenti</t>
  </si>
  <si>
    <t xml:space="preserve">    82000 (34) Zone umide - assorbimenti</t>
  </si>
  <si>
    <t xml:space="preserve">    83000 (35) Insediamenti urbani - assorbimenti</t>
  </si>
  <si>
    <t>Totali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</si>
  <si>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</si>
  <si>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</si>
  <si>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</si>
  <si>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</si>
  <si>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</si>
  <si>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</si>
  <si>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NOx (t)</t>
  </si>
  <si>
    <t xml:space="preserve"> PM10 (t)</t>
  </si>
  <si>
    <t xml:space="preserve"> SO2 (t)</t>
  </si>
  <si>
    <t>N.D.</t>
  </si>
  <si>
    <t>Macrosettore</t>
  </si>
  <si>
    <t>Settore</t>
  </si>
  <si>
    <t>Regione Puglia</t>
  </si>
  <si>
    <t>Totale Provincia Taranto</t>
  </si>
  <si>
    <t>http://www.inemar.arpa.puglia.it</t>
  </si>
  <si>
    <t xml:space="preserve"> CO2_eq
 (kt)</t>
  </si>
  <si>
    <t xml:space="preserve"> SOST_AC 
(kt)</t>
  </si>
  <si>
    <t xml:space="preserve"> PREC_OZ
 (t)</t>
  </si>
  <si>
    <t xml:space="preserve">Nota: </t>
  </si>
  <si>
    <t>La quota di emissione maggiore dei COV del comparto Agricoltura ha origine Biogeniche</t>
  </si>
  <si>
    <t>I dati rappresentano le emissioni massiche annue e non i dati di monitoraggio di qualità dell'aria (immissioni)</t>
  </si>
  <si>
    <t>INVENTARIO REGIONALE EMISSIONI IN ATMOSFERA 2010 - INEMAR Puglia</t>
  </si>
  <si>
    <r>
      <t>Non sono comprese le emissioni di CO2</t>
    </r>
    <r>
      <rPr>
        <sz val="8"/>
        <color indexed="8"/>
        <rFont val="Calibri"/>
        <family val="2"/>
      </rPr>
      <t xml:space="preserve"> derivanti da combustione di biomasse e incendi forestali</t>
    </r>
  </si>
  <si>
    <t>SNAP Classificazione delle attività emissive ai sensi del progetto EMEP CORINAIR</t>
  </si>
  <si>
    <t>N.D.: Dato non disponibile</t>
  </si>
  <si>
    <t>Totale emissione per Macrosettore e Settore SNAP - Provincia Taranto</t>
  </si>
  <si>
    <t>Fonte: Regione Puglia/Arpa Puglia - Centro Regionale Aria - INEMAR Puglia (Inventario Regionale Emissioni in Atmosfera) - Inventario 2010 - rev. 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</si>
</sst>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8"/>
      <color indexed="8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0" fontId="3" fillId="0" borderId="0" xfId="46" applyFont="1" applyAlignment="1">
      <alignment horizontal="center" wrapText="1"/>
      <protection/>
    </xf>
    <xf numFmtId="0" fontId="39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2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0" fontId="44" fillId="33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" fontId="42" fillId="0" borderId="10" xfId="0" applyNumberFormat="1" applyFont="1" applyBorder="1" applyAlignment="1">
      <alignment/>
    </xf>
    <xf numFmtId="0" fontId="7" fillId="0" borderId="0" xfId="46" applyFont="1" applyAlignment="1">
      <alignment horizontal="center" wrapText="1"/>
      <protection/>
    </xf>
    <xf numFmtId="0" fontId="4" fillId="0" borderId="0" xfId="46" applyFont="1" applyAlignment="1">
      <alignment horizontal="center" wrapText="1"/>
      <protection/>
    </xf>
    <xf numFmtId="0" fontId="5" fillId="0" borderId="0" xfId="46" applyFont="1" applyAlignment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0</xdr:row>
      <xdr:rowOff>133350</xdr:rowOff>
    </xdr:from>
    <xdr:to>
      <xdr:col>1</xdr:col>
      <xdr:colOff>1714500</xdr:colOff>
      <xdr:row>5</xdr:row>
      <xdr:rowOff>19050</xdr:rowOff>
    </xdr:to>
    <xdr:pic>
      <xdr:nvPicPr>
        <xdr:cNvPr id="1" name="Immagine 2" descr="logo-arp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13335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0</xdr:row>
      <xdr:rowOff>114300</xdr:rowOff>
    </xdr:from>
    <xdr:to>
      <xdr:col>16</xdr:col>
      <xdr:colOff>9525</xdr:colOff>
      <xdr:row>4</xdr:row>
      <xdr:rowOff>57150</xdr:rowOff>
    </xdr:to>
    <xdr:pic>
      <xdr:nvPicPr>
        <xdr:cNvPr id="2" name="Immagine 2" descr="regione_puglia_marchi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63425" y="114300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7"/>
  <sheetViews>
    <sheetView tabSelected="1" view="pageBreakPreview" zoomScaleNormal="75" zoomScaleSheetLayoutView="100" workbookViewId="0" topLeftCell="B70">
      <selection activeCell="D93" sqref="D93"/>
    </sheetView>
  </sheetViews>
  <sheetFormatPr defaultColWidth="9.140625" defaultRowHeight="15"/>
  <cols>
    <col min="1" max="1" width="13.140625" style="2" hidden="1" customWidth="1"/>
    <col min="2" max="2" width="32.7109375" style="2" customWidth="1"/>
    <col min="3" max="3" width="34.140625" style="2" hidden="1" customWidth="1"/>
    <col min="4" max="4" width="38.57421875" style="2" customWidth="1"/>
    <col min="5" max="5" width="9.421875" style="1" bestFit="1" customWidth="1"/>
    <col min="6" max="6" width="9.8515625" style="1" bestFit="1" customWidth="1"/>
    <col min="7" max="7" width="10.57421875" style="1" bestFit="1" customWidth="1"/>
    <col min="8" max="9" width="9.421875" style="1" bestFit="1" customWidth="1"/>
    <col min="10" max="10" width="9.57421875" style="1" bestFit="1" customWidth="1"/>
    <col min="11" max="11" width="9.28125" style="1" bestFit="1" customWidth="1"/>
    <col min="12" max="12" width="10.57421875" style="1" bestFit="1" customWidth="1"/>
    <col min="13" max="13" width="9.28125" style="1" bestFit="1" customWidth="1"/>
    <col min="14" max="14" width="10.00390625" style="2" bestFit="1" customWidth="1"/>
    <col min="15" max="15" width="12.140625" style="2" bestFit="1" customWidth="1"/>
    <col min="16" max="16" width="7.8515625" style="2" bestFit="1" customWidth="1"/>
    <col min="17" max="16384" width="9.140625" style="2" customWidth="1"/>
  </cols>
  <sheetData>
    <row r="1" spans="2:16" ht="15" customHeight="1">
      <c r="B1" s="21" t="s">
        <v>115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11" ht="15">
      <c r="B2" s="6"/>
      <c r="C2" s="6"/>
      <c r="D2" s="6"/>
      <c r="E2" s="6"/>
      <c r="F2" s="6"/>
      <c r="G2" s="6"/>
      <c r="H2" s="6"/>
      <c r="I2" s="6"/>
      <c r="J2" s="6"/>
      <c r="K2" s="6"/>
    </row>
    <row r="3" spans="2:16" ht="15">
      <c r="B3" s="22" t="s">
        <v>106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5" customHeight="1">
      <c r="A4" s="23" t="s">
        <v>119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5"/>
    <row r="6" ht="15"/>
    <row r="7" spans="1:256" s="1" customFormat="1" ht="24">
      <c r="A7" s="1" t="s">
        <v>104</v>
      </c>
      <c r="B7" s="8" t="s">
        <v>104</v>
      </c>
      <c r="C7" s="8" t="s">
        <v>105</v>
      </c>
      <c r="D7" s="8" t="s">
        <v>105</v>
      </c>
      <c r="E7" s="13" t="s">
        <v>94</v>
      </c>
      <c r="F7" s="13" t="s">
        <v>95</v>
      </c>
      <c r="G7" s="13" t="s">
        <v>96</v>
      </c>
      <c r="H7" s="13" t="s">
        <v>97</v>
      </c>
      <c r="I7" s="13" t="s">
        <v>98</v>
      </c>
      <c r="J7" s="13" t="s">
        <v>99</v>
      </c>
      <c r="K7" s="13" t="s">
        <v>100</v>
      </c>
      <c r="L7" s="13" t="s">
        <v>101</v>
      </c>
      <c r="M7" s="13" t="s">
        <v>102</v>
      </c>
      <c r="N7" s="14" t="s">
        <v>109</v>
      </c>
      <c r="O7" s="14" t="s">
        <v>110</v>
      </c>
      <c r="P7" s="14" t="s">
        <v>111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16" ht="15">
      <c r="A8" s="5" t="s">
        <v>0</v>
      </c>
      <c r="B8" s="9" t="str">
        <f>RIGHT(A8,LEN(A8)-FIND("(",A8)+1)</f>
        <v>(1) Produz. energia e trasformazione combustibili</v>
      </c>
      <c r="C8" s="10" t="s">
        <v>1</v>
      </c>
      <c r="D8" s="12" t="str">
        <f>RIGHT(C8,LEN(C8)-FIND("(",C8)+1)</f>
        <v>(1) Produzione di energia elettrica</v>
      </c>
      <c r="E8" s="15">
        <v>91.6456</v>
      </c>
      <c r="F8" s="15">
        <v>564.248</v>
      </c>
      <c r="G8" s="15">
        <v>8020.805</v>
      </c>
      <c r="H8" s="15">
        <v>4.4188</v>
      </c>
      <c r="I8" s="15">
        <v>6.403</v>
      </c>
      <c r="J8" s="15">
        <v>92.7856</v>
      </c>
      <c r="K8" s="15">
        <v>3342.569</v>
      </c>
      <c r="L8" s="15">
        <v>77.09</v>
      </c>
      <c r="M8" s="15">
        <v>1565.801</v>
      </c>
      <c r="N8" s="15">
        <v>8024.0994</v>
      </c>
      <c r="O8" s="15">
        <v>121.9754</v>
      </c>
      <c r="P8" s="15">
        <v>4234.0701</v>
      </c>
    </row>
    <row r="9" spans="1:16" ht="15">
      <c r="A9" s="5" t="s">
        <v>0</v>
      </c>
      <c r="B9" s="9" t="str">
        <f>RIGHT(A9,LEN(A9)-FIND("(",A9)+1)</f>
        <v>(1) Produz. energia e trasformazione combustibili</v>
      </c>
      <c r="C9" s="10" t="s">
        <v>2</v>
      </c>
      <c r="D9" s="12" t="str">
        <f aca="true" t="shared" si="0" ref="D9:D72">RIGHT(C9,LEN(C9)-FIND("(",C9)+1)</f>
        <v>(2) Teleriscaldamento</v>
      </c>
      <c r="E9" s="16" t="s">
        <v>103</v>
      </c>
      <c r="F9" s="16" t="s">
        <v>103</v>
      </c>
      <c r="G9" s="16" t="s">
        <v>103</v>
      </c>
      <c r="H9" s="16" t="s">
        <v>103</v>
      </c>
      <c r="I9" s="16" t="s">
        <v>103</v>
      </c>
      <c r="J9" s="16" t="s">
        <v>103</v>
      </c>
      <c r="K9" s="16" t="s">
        <v>103</v>
      </c>
      <c r="L9" s="16" t="s">
        <v>103</v>
      </c>
      <c r="M9" s="16" t="s">
        <v>103</v>
      </c>
      <c r="N9" s="16" t="s">
        <v>103</v>
      </c>
      <c r="O9" s="16" t="s">
        <v>103</v>
      </c>
      <c r="P9" s="16" t="s">
        <v>103</v>
      </c>
    </row>
    <row r="10" spans="1:16" ht="15">
      <c r="A10" s="5" t="s">
        <v>0</v>
      </c>
      <c r="B10" s="9" t="str">
        <f aca="true" t="shared" si="1" ref="B10:B73">RIGHT(A10,LEN(A10)-FIND("(",A10)+1)</f>
        <v>(1) Produz. energia e trasformazione combustibili</v>
      </c>
      <c r="C10" s="10" t="s">
        <v>3</v>
      </c>
      <c r="D10" s="12" t="str">
        <f t="shared" si="0"/>
        <v>(3) Raffinerie</v>
      </c>
      <c r="E10" s="15">
        <v>26.7252</v>
      </c>
      <c r="F10" s="15">
        <v>131.97</v>
      </c>
      <c r="G10" s="15">
        <v>649.8</v>
      </c>
      <c r="H10" s="15">
        <v>51.6293</v>
      </c>
      <c r="I10" s="15">
        <v>0.1198</v>
      </c>
      <c r="J10" s="15">
        <v>12.5982</v>
      </c>
      <c r="K10" s="15">
        <v>715.51</v>
      </c>
      <c r="L10" s="15">
        <v>83.038</v>
      </c>
      <c r="M10" s="15">
        <v>2230.64</v>
      </c>
      <c r="N10" s="15">
        <v>666.3663</v>
      </c>
      <c r="O10" s="15">
        <v>85.2697</v>
      </c>
      <c r="P10" s="15">
        <v>900.4113</v>
      </c>
    </row>
    <row r="11" spans="1:16" ht="15">
      <c r="A11" s="5" t="s">
        <v>0</v>
      </c>
      <c r="B11" s="9" t="str">
        <f t="shared" si="1"/>
        <v>(1) Produz. energia e trasformazione combustibili</v>
      </c>
      <c r="C11" s="10" t="s">
        <v>4</v>
      </c>
      <c r="D11" s="12" t="str">
        <f t="shared" si="0"/>
        <v>(4) Impianti di trasformazione di combustibili sol</v>
      </c>
      <c r="E11" s="15">
        <v>19.788</v>
      </c>
      <c r="F11" s="15">
        <v>1484.0994</v>
      </c>
      <c r="G11" s="15">
        <v>1887.29</v>
      </c>
      <c r="H11" s="15">
        <v>24.735</v>
      </c>
      <c r="I11" s="15">
        <v>123.947</v>
      </c>
      <c r="J11" s="15">
        <v>19.788</v>
      </c>
      <c r="K11" s="15">
        <v>1158.92</v>
      </c>
      <c r="L11" s="15">
        <v>37.53</v>
      </c>
      <c r="M11" s="15">
        <v>814.745</v>
      </c>
      <c r="N11" s="15">
        <v>1895.3734</v>
      </c>
      <c r="O11" s="15">
        <v>57.9463</v>
      </c>
      <c r="P11" s="15">
        <v>1597.1984</v>
      </c>
    </row>
    <row r="12" spans="1:16" ht="15">
      <c r="A12" s="5" t="s">
        <v>0</v>
      </c>
      <c r="B12" s="9" t="str">
        <f t="shared" si="1"/>
        <v>(1) Produz. energia e trasformazione combustibili</v>
      </c>
      <c r="C12" s="10" t="s">
        <v>5</v>
      </c>
      <c r="D12" s="12" t="str">
        <f t="shared" si="0"/>
        <v>(5) Miniere di carbone - estrazione oli/gas - comp</v>
      </c>
      <c r="E12" s="16" t="s">
        <v>103</v>
      </c>
      <c r="F12" s="16" t="s">
        <v>103</v>
      </c>
      <c r="G12" s="16" t="s">
        <v>103</v>
      </c>
      <c r="H12" s="16" t="s">
        <v>103</v>
      </c>
      <c r="I12" s="16" t="s">
        <v>103</v>
      </c>
      <c r="J12" s="16" t="s">
        <v>103</v>
      </c>
      <c r="K12" s="16" t="s">
        <v>103</v>
      </c>
      <c r="L12" s="16" t="s">
        <v>103</v>
      </c>
      <c r="M12" s="16" t="s">
        <v>103</v>
      </c>
      <c r="N12" s="16" t="s">
        <v>103</v>
      </c>
      <c r="O12" s="16" t="s">
        <v>103</v>
      </c>
      <c r="P12" s="16" t="s">
        <v>103</v>
      </c>
    </row>
    <row r="13" spans="1:16" ht="15">
      <c r="A13" s="5" t="s">
        <v>6</v>
      </c>
      <c r="B13" s="9" t="str">
        <f t="shared" si="1"/>
        <v>(2) Combustione non industriale</v>
      </c>
      <c r="C13" s="10" t="s">
        <v>7</v>
      </c>
      <c r="D13" s="12" t="str">
        <f t="shared" si="0"/>
        <v>(1) Impianti commerciali ed istituzionali</v>
      </c>
      <c r="E13" s="15">
        <v>20.5678</v>
      </c>
      <c r="F13" s="15">
        <v>455.5079</v>
      </c>
      <c r="G13" s="15">
        <v>32.2265</v>
      </c>
      <c r="H13" s="15">
        <v>2.5808</v>
      </c>
      <c r="I13" s="15">
        <v>0.5878</v>
      </c>
      <c r="J13" s="15">
        <v>38.1984</v>
      </c>
      <c r="K13" s="15">
        <v>26.9681</v>
      </c>
      <c r="L13" s="15">
        <v>11.2856</v>
      </c>
      <c r="M13" s="15">
        <v>0.8808</v>
      </c>
      <c r="N13" s="15">
        <v>33.4585</v>
      </c>
      <c r="O13" s="15">
        <v>0.6484</v>
      </c>
      <c r="P13" s="15">
        <v>121.4933</v>
      </c>
    </row>
    <row r="14" spans="1:16" ht="15">
      <c r="A14" s="5" t="s">
        <v>6</v>
      </c>
      <c r="B14" s="9" t="str">
        <f t="shared" si="1"/>
        <v>(2) Combustione non industriale</v>
      </c>
      <c r="C14" s="10" t="s">
        <v>8</v>
      </c>
      <c r="D14" s="12" t="str">
        <f t="shared" si="0"/>
        <v>(2) Impianti residenziali</v>
      </c>
      <c r="E14" s="15">
        <v>398.2001</v>
      </c>
      <c r="F14" s="15">
        <v>6488.8568</v>
      </c>
      <c r="G14" s="15">
        <v>248.4463</v>
      </c>
      <c r="H14" s="15">
        <v>37.1633</v>
      </c>
      <c r="I14" s="15">
        <v>11.9951</v>
      </c>
      <c r="J14" s="15">
        <v>2587.0285</v>
      </c>
      <c r="K14" s="15">
        <v>298.5227</v>
      </c>
      <c r="L14" s="15">
        <v>816.2333</v>
      </c>
      <c r="M14" s="15">
        <v>62.4645</v>
      </c>
      <c r="N14" s="15">
        <v>268.3291</v>
      </c>
      <c r="O14" s="15">
        <v>9.1474</v>
      </c>
      <c r="P14" s="15">
        <v>3670.5752</v>
      </c>
    </row>
    <row r="15" spans="1:16" ht="15">
      <c r="A15" s="5" t="s">
        <v>6</v>
      </c>
      <c r="B15" s="9" t="str">
        <f t="shared" si="1"/>
        <v>(2) Combustione non industriale</v>
      </c>
      <c r="C15" s="10" t="s">
        <v>9</v>
      </c>
      <c r="D15" s="12" t="str">
        <f t="shared" si="0"/>
        <v>(3) Impianti in agricoltura  silvicoltura e acquac</v>
      </c>
      <c r="E15" s="15">
        <v>0.0089</v>
      </c>
      <c r="F15" s="15">
        <v>0.0254</v>
      </c>
      <c r="G15" s="15">
        <v>0.0931</v>
      </c>
      <c r="H15" s="15">
        <v>0.0178</v>
      </c>
      <c r="I15" s="16" t="s">
        <v>103</v>
      </c>
      <c r="J15" s="15">
        <v>0.0038</v>
      </c>
      <c r="K15" s="15">
        <v>0.0635</v>
      </c>
      <c r="L15" s="15">
        <v>0.0063</v>
      </c>
      <c r="M15" s="15">
        <v>0.1269</v>
      </c>
      <c r="N15" s="15">
        <v>0.0988</v>
      </c>
      <c r="O15" s="15">
        <v>0.0053</v>
      </c>
      <c r="P15" s="15">
        <v>0.0841</v>
      </c>
    </row>
    <row r="16" spans="1:16" ht="15">
      <c r="A16" s="5" t="s">
        <v>10</v>
      </c>
      <c r="B16" s="9" t="str">
        <f t="shared" si="1"/>
        <v>(3) Combustione nell'industria</v>
      </c>
      <c r="C16" s="10" t="s">
        <v>11</v>
      </c>
      <c r="D16" s="12" t="str">
        <f t="shared" si="0"/>
        <v>(1) Combustione nelle caldaie  turbine e motori a </v>
      </c>
      <c r="E16" s="15">
        <v>13.1197</v>
      </c>
      <c r="F16" s="15">
        <v>104.8</v>
      </c>
      <c r="G16" s="15">
        <v>293.1581</v>
      </c>
      <c r="H16" s="15">
        <v>15.7978</v>
      </c>
      <c r="I16" s="16" t="s">
        <v>103</v>
      </c>
      <c r="J16" s="15">
        <v>13.1239</v>
      </c>
      <c r="K16" s="15">
        <v>342.6715</v>
      </c>
      <c r="L16" s="15">
        <v>1.2146</v>
      </c>
      <c r="M16" s="15">
        <v>1.5312</v>
      </c>
      <c r="N16" s="15">
        <v>298.3309</v>
      </c>
      <c r="O16" s="15">
        <v>7.4975</v>
      </c>
      <c r="P16" s="15">
        <v>442.8948</v>
      </c>
    </row>
    <row r="17" spans="1:16" ht="15">
      <c r="A17" s="5" t="s">
        <v>10</v>
      </c>
      <c r="B17" s="9" t="str">
        <f t="shared" si="1"/>
        <v>(3) Combustione nell'industria</v>
      </c>
      <c r="C17" s="10" t="s">
        <v>12</v>
      </c>
      <c r="D17" s="12" t="str">
        <f t="shared" si="0"/>
        <v>(2) Forni di processo senza contatto</v>
      </c>
      <c r="E17" s="16" t="s">
        <v>103</v>
      </c>
      <c r="F17" s="15">
        <v>2347.374</v>
      </c>
      <c r="G17" s="15">
        <v>2745.234</v>
      </c>
      <c r="H17" s="16" t="s">
        <v>103</v>
      </c>
      <c r="I17" s="16" t="s">
        <v>103</v>
      </c>
      <c r="J17" s="16" t="s">
        <v>103</v>
      </c>
      <c r="K17" s="15">
        <v>910.21</v>
      </c>
      <c r="L17" s="15">
        <v>221.76</v>
      </c>
      <c r="M17" s="15">
        <v>1542.293</v>
      </c>
      <c r="N17" s="15">
        <v>2745.234</v>
      </c>
      <c r="O17" s="15">
        <v>67.9846</v>
      </c>
      <c r="P17" s="15">
        <v>1368.6673</v>
      </c>
    </row>
    <row r="18" spans="1:16" ht="15">
      <c r="A18" s="5" t="s">
        <v>10</v>
      </c>
      <c r="B18" s="9" t="str">
        <f t="shared" si="1"/>
        <v>(3) Combustione nell'industria</v>
      </c>
      <c r="C18" s="10" t="s">
        <v>13</v>
      </c>
      <c r="D18" s="12" t="str">
        <f t="shared" si="0"/>
        <v>(3) Processi di combustione con contatto</v>
      </c>
      <c r="E18" s="15">
        <v>2612.8151</v>
      </c>
      <c r="F18" s="15">
        <v>238948.6703</v>
      </c>
      <c r="G18" s="15">
        <v>3751.0345</v>
      </c>
      <c r="H18" s="15">
        <v>73.3033</v>
      </c>
      <c r="I18" s="15">
        <v>26.24</v>
      </c>
      <c r="J18" s="15">
        <v>1405.4209</v>
      </c>
      <c r="K18" s="15">
        <v>6720.9858</v>
      </c>
      <c r="L18" s="15">
        <v>778.228</v>
      </c>
      <c r="M18" s="15">
        <v>5392.5078</v>
      </c>
      <c r="N18" s="15">
        <v>3828.6277</v>
      </c>
      <c r="O18" s="15">
        <v>316.1735</v>
      </c>
      <c r="P18" s="15">
        <v>35925.9567</v>
      </c>
    </row>
    <row r="19" spans="1:16" ht="15">
      <c r="A19" s="5" t="s">
        <v>14</v>
      </c>
      <c r="B19" s="9" t="str">
        <f t="shared" si="1"/>
        <v>(4) Processi produttivi</v>
      </c>
      <c r="C19" s="10" t="s">
        <v>15</v>
      </c>
      <c r="D19" s="12" t="str">
        <f t="shared" si="0"/>
        <v>(1) Processi nell'industria petrolifera</v>
      </c>
      <c r="E19" s="16" t="s">
        <v>103</v>
      </c>
      <c r="F19" s="16" t="s">
        <v>103</v>
      </c>
      <c r="G19" s="15">
        <v>291.38</v>
      </c>
      <c r="H19" s="16" t="s">
        <v>103</v>
      </c>
      <c r="I19" s="16" t="s">
        <v>103</v>
      </c>
      <c r="J19" s="15">
        <v>530.279</v>
      </c>
      <c r="K19" s="16" t="s">
        <v>103</v>
      </c>
      <c r="L19" s="16" t="s">
        <v>103</v>
      </c>
      <c r="M19" s="16" t="s">
        <v>103</v>
      </c>
      <c r="N19" s="15">
        <v>291.38</v>
      </c>
      <c r="O19" s="16" t="s">
        <v>103</v>
      </c>
      <c r="P19" s="15">
        <v>530.279</v>
      </c>
    </row>
    <row r="20" spans="1:16" ht="15">
      <c r="A20" s="5" t="s">
        <v>14</v>
      </c>
      <c r="B20" s="9" t="str">
        <f t="shared" si="1"/>
        <v>(4) Processi produttivi</v>
      </c>
      <c r="C20" s="10" t="s">
        <v>16</v>
      </c>
      <c r="D20" s="12" t="str">
        <f t="shared" si="0"/>
        <v>(2) Processi nelle industrie del ferro e dell'acci</v>
      </c>
      <c r="E20" s="15">
        <v>1340.1519</v>
      </c>
      <c r="F20" s="16" t="s">
        <v>103</v>
      </c>
      <c r="G20" s="15">
        <v>502.2823</v>
      </c>
      <c r="H20" s="16" t="s">
        <v>103</v>
      </c>
      <c r="I20" s="15">
        <v>12.3675</v>
      </c>
      <c r="J20" s="15">
        <v>303.7475</v>
      </c>
      <c r="K20" s="15">
        <v>292.2</v>
      </c>
      <c r="L20" s="15">
        <v>1134.9684</v>
      </c>
      <c r="M20" s="15">
        <v>105.98</v>
      </c>
      <c r="N20" s="15">
        <v>530.4255</v>
      </c>
      <c r="O20" s="15">
        <v>10.3918</v>
      </c>
      <c r="P20" s="15">
        <v>678.9936</v>
      </c>
    </row>
    <row r="21" spans="1:16" ht="15">
      <c r="A21" s="5" t="s">
        <v>14</v>
      </c>
      <c r="B21" s="9" t="str">
        <f t="shared" si="1"/>
        <v>(4) Processi produttivi</v>
      </c>
      <c r="C21" s="10" t="s">
        <v>17</v>
      </c>
      <c r="D21" s="12" t="str">
        <f t="shared" si="0"/>
        <v>(3) Processi nelle industrie di metalli non ferros</v>
      </c>
      <c r="E21" s="16" t="s">
        <v>103</v>
      </c>
      <c r="F21" s="16" t="s">
        <v>103</v>
      </c>
      <c r="G21" s="16" t="s">
        <v>103</v>
      </c>
      <c r="H21" s="16" t="s">
        <v>103</v>
      </c>
      <c r="I21" s="16" t="s">
        <v>103</v>
      </c>
      <c r="J21" s="16" t="s">
        <v>103</v>
      </c>
      <c r="K21" s="16" t="s">
        <v>103</v>
      </c>
      <c r="L21" s="16">
        <v>2.3685</v>
      </c>
      <c r="M21" s="16" t="s">
        <v>103</v>
      </c>
      <c r="N21" s="16" t="s">
        <v>103</v>
      </c>
      <c r="O21" s="16" t="s">
        <v>103</v>
      </c>
      <c r="P21" s="16" t="s">
        <v>103</v>
      </c>
    </row>
    <row r="22" spans="1:16" ht="15">
      <c r="A22" s="5" t="s">
        <v>14</v>
      </c>
      <c r="B22" s="9" t="str">
        <f t="shared" si="1"/>
        <v>(4) Processi produttivi</v>
      </c>
      <c r="C22" s="10" t="s">
        <v>18</v>
      </c>
      <c r="D22" s="12" t="str">
        <f t="shared" si="0"/>
        <v>(4) Processi nelle industrie chimiche inorganiche</v>
      </c>
      <c r="E22" s="16" t="s">
        <v>103</v>
      </c>
      <c r="F22" s="15">
        <v>0.4339</v>
      </c>
      <c r="G22" s="15">
        <v>6.7258</v>
      </c>
      <c r="H22" s="16" t="s">
        <v>103</v>
      </c>
      <c r="I22" s="15">
        <v>79.4191</v>
      </c>
      <c r="J22" s="15">
        <v>0.3905</v>
      </c>
      <c r="K22" s="15">
        <v>4.3392</v>
      </c>
      <c r="L22" s="15">
        <v>2.6315</v>
      </c>
      <c r="M22" s="15">
        <v>3.0416</v>
      </c>
      <c r="N22" s="15">
        <v>6.7258</v>
      </c>
      <c r="O22" s="15">
        <v>4.8608</v>
      </c>
      <c r="P22" s="15">
        <v>5.7321</v>
      </c>
    </row>
    <row r="23" spans="1:16" ht="15">
      <c r="A23" s="5" t="s">
        <v>14</v>
      </c>
      <c r="B23" s="9" t="str">
        <f t="shared" si="1"/>
        <v>(4) Processi produttivi</v>
      </c>
      <c r="C23" s="10" t="s">
        <v>19</v>
      </c>
      <c r="D23" s="12" t="str">
        <f t="shared" si="0"/>
        <v>(5) Processi nelle industrie chimiche organiche</v>
      </c>
      <c r="E23" s="16" t="s">
        <v>103</v>
      </c>
      <c r="F23" s="16" t="s">
        <v>103</v>
      </c>
      <c r="G23" s="16" t="s">
        <v>103</v>
      </c>
      <c r="H23" s="16" t="s">
        <v>103</v>
      </c>
      <c r="I23" s="16" t="s">
        <v>103</v>
      </c>
      <c r="J23" s="15">
        <v>7.4271</v>
      </c>
      <c r="K23" s="16" t="s">
        <v>103</v>
      </c>
      <c r="L23" s="16" t="s">
        <v>103</v>
      </c>
      <c r="M23" s="16" t="s">
        <v>103</v>
      </c>
      <c r="N23" s="16" t="s">
        <v>103</v>
      </c>
      <c r="O23" s="16" t="s">
        <v>103</v>
      </c>
      <c r="P23" s="15">
        <v>7.4271</v>
      </c>
    </row>
    <row r="24" spans="1:16" ht="15">
      <c r="A24" s="5" t="s">
        <v>14</v>
      </c>
      <c r="B24" s="9" t="str">
        <f t="shared" si="1"/>
        <v>(4) Processi produttivi</v>
      </c>
      <c r="C24" s="10" t="s">
        <v>20</v>
      </c>
      <c r="D24" s="12" t="str">
        <f t="shared" si="0"/>
        <v>(6) Processi nell'industria del legno  pasta per l</v>
      </c>
      <c r="E24" s="16" t="s">
        <v>103</v>
      </c>
      <c r="F24" s="16" t="s">
        <v>103</v>
      </c>
      <c r="G24" s="15">
        <v>306.0347</v>
      </c>
      <c r="H24" s="16" t="s">
        <v>103</v>
      </c>
      <c r="I24" s="16" t="s">
        <v>103</v>
      </c>
      <c r="J24" s="15">
        <v>215.953</v>
      </c>
      <c r="K24" s="16" t="s">
        <v>103</v>
      </c>
      <c r="L24" s="15">
        <v>137.2463</v>
      </c>
      <c r="M24" s="15">
        <v>0.3125</v>
      </c>
      <c r="N24" s="15">
        <v>306.0347</v>
      </c>
      <c r="O24" s="15">
        <v>0.0098</v>
      </c>
      <c r="P24" s="15">
        <v>215.953</v>
      </c>
    </row>
    <row r="25" spans="1:16" ht="15">
      <c r="A25" s="5" t="s">
        <v>14</v>
      </c>
      <c r="B25" s="9" t="str">
        <f t="shared" si="1"/>
        <v>(4) Processi produttivi</v>
      </c>
      <c r="C25" s="10" t="s">
        <v>21</v>
      </c>
      <c r="D25" s="12" t="str">
        <f t="shared" si="0"/>
        <v>(8) Produzione di idrocarburi e esafluoruro di zol</v>
      </c>
      <c r="E25" s="16" t="s">
        <v>103</v>
      </c>
      <c r="F25" s="16" t="s">
        <v>103</v>
      </c>
      <c r="G25" s="16" t="s">
        <v>103</v>
      </c>
      <c r="H25" s="16" t="s">
        <v>103</v>
      </c>
      <c r="I25" s="16" t="s">
        <v>103</v>
      </c>
      <c r="J25" s="16" t="s">
        <v>103</v>
      </c>
      <c r="K25" s="16" t="s">
        <v>103</v>
      </c>
      <c r="L25" s="16" t="s">
        <v>103</v>
      </c>
      <c r="M25" s="16" t="s">
        <v>103</v>
      </c>
      <c r="N25" s="16" t="s">
        <v>103</v>
      </c>
      <c r="O25" s="16" t="s">
        <v>103</v>
      </c>
      <c r="P25" s="16" t="s">
        <v>103</v>
      </c>
    </row>
    <row r="26" spans="1:16" ht="15">
      <c r="A26" s="5" t="s">
        <v>22</v>
      </c>
      <c r="B26" s="9" t="str">
        <f t="shared" si="1"/>
        <v>(5) Estrazione e distribuzione combustibili</v>
      </c>
      <c r="C26" s="10" t="s">
        <v>23</v>
      </c>
      <c r="D26" s="12" t="str">
        <f t="shared" si="0"/>
        <v>(1) Estrazione e primo trattamento di combustibili</v>
      </c>
      <c r="E26" s="16" t="s">
        <v>103</v>
      </c>
      <c r="F26" s="16" t="s">
        <v>103</v>
      </c>
      <c r="G26" s="16" t="s">
        <v>103</v>
      </c>
      <c r="H26" s="16" t="s">
        <v>103</v>
      </c>
      <c r="I26" s="16" t="s">
        <v>103</v>
      </c>
      <c r="J26" s="16" t="s">
        <v>103</v>
      </c>
      <c r="K26" s="16" t="s">
        <v>103</v>
      </c>
      <c r="L26" s="15">
        <v>144.12</v>
      </c>
      <c r="M26" s="16" t="s">
        <v>103</v>
      </c>
      <c r="N26" s="16" t="s">
        <v>103</v>
      </c>
      <c r="O26" s="16" t="s">
        <v>103</v>
      </c>
      <c r="P26" s="16" t="s">
        <v>103</v>
      </c>
    </row>
    <row r="27" spans="1:16" ht="15">
      <c r="A27" s="5" t="s">
        <v>22</v>
      </c>
      <c r="B27" s="9" t="str">
        <f t="shared" si="1"/>
        <v>(5) Estrazione e distribuzione combustibili</v>
      </c>
      <c r="C27" s="10" t="s">
        <v>24</v>
      </c>
      <c r="D27" s="12" t="str">
        <f t="shared" si="0"/>
        <v>(2) Estrazione  primo trattamento e caricamento di</v>
      </c>
      <c r="E27" s="16" t="s">
        <v>103</v>
      </c>
      <c r="F27" s="16" t="s">
        <v>103</v>
      </c>
      <c r="G27" s="16" t="s">
        <v>103</v>
      </c>
      <c r="H27" s="16" t="s">
        <v>103</v>
      </c>
      <c r="I27" s="16" t="s">
        <v>103</v>
      </c>
      <c r="J27" s="16" t="s">
        <v>103</v>
      </c>
      <c r="K27" s="16" t="s">
        <v>103</v>
      </c>
      <c r="L27" s="16" t="s">
        <v>103</v>
      </c>
      <c r="M27" s="16" t="s">
        <v>103</v>
      </c>
      <c r="N27" s="16" t="s">
        <v>103</v>
      </c>
      <c r="O27" s="16" t="s">
        <v>103</v>
      </c>
      <c r="P27" s="16" t="s">
        <v>103</v>
      </c>
    </row>
    <row r="28" spans="1:16" ht="15">
      <c r="A28" s="5" t="s">
        <v>22</v>
      </c>
      <c r="B28" s="9" t="str">
        <f t="shared" si="1"/>
        <v>(5) Estrazione e distribuzione combustibili</v>
      </c>
      <c r="C28" s="10" t="s">
        <v>25</v>
      </c>
      <c r="D28" s="12" t="str">
        <f t="shared" si="0"/>
        <v>(3) Estrazione  primo trattamento e caricamento di</v>
      </c>
      <c r="E28" s="16" t="s">
        <v>103</v>
      </c>
      <c r="F28" s="16" t="s">
        <v>103</v>
      </c>
      <c r="G28" s="16" t="s">
        <v>103</v>
      </c>
      <c r="H28" s="16" t="s">
        <v>103</v>
      </c>
      <c r="I28" s="16" t="s">
        <v>103</v>
      </c>
      <c r="J28" s="16" t="s">
        <v>103</v>
      </c>
      <c r="K28" s="16" t="s">
        <v>103</v>
      </c>
      <c r="L28" s="16" t="s">
        <v>103</v>
      </c>
      <c r="M28" s="16" t="s">
        <v>103</v>
      </c>
      <c r="N28" s="16" t="s">
        <v>103</v>
      </c>
      <c r="O28" s="16" t="s">
        <v>103</v>
      </c>
      <c r="P28" s="16" t="s">
        <v>103</v>
      </c>
    </row>
    <row r="29" spans="1:16" ht="15">
      <c r="A29" s="5" t="s">
        <v>22</v>
      </c>
      <c r="B29" s="9" t="str">
        <f t="shared" si="1"/>
        <v>(5) Estrazione e distribuzione combustibili</v>
      </c>
      <c r="C29" s="10" t="s">
        <v>26</v>
      </c>
      <c r="D29" s="12" t="str">
        <f t="shared" si="0"/>
        <v>(4) Distribuzione di combustibili liquidi (eccetto</v>
      </c>
      <c r="E29" s="16" t="s">
        <v>103</v>
      </c>
      <c r="F29" s="16" t="s">
        <v>103</v>
      </c>
      <c r="G29" s="16" t="s">
        <v>103</v>
      </c>
      <c r="H29" s="16" t="s">
        <v>103</v>
      </c>
      <c r="I29" s="16" t="s">
        <v>103</v>
      </c>
      <c r="J29" s="15">
        <v>77.981</v>
      </c>
      <c r="K29" s="16" t="s">
        <v>103</v>
      </c>
      <c r="L29" s="16" t="s">
        <v>103</v>
      </c>
      <c r="M29" s="16" t="s">
        <v>103</v>
      </c>
      <c r="N29" s="16" t="s">
        <v>103</v>
      </c>
      <c r="O29" s="16" t="s">
        <v>103</v>
      </c>
      <c r="P29" s="15">
        <v>77.981</v>
      </c>
    </row>
    <row r="30" spans="1:16" ht="15">
      <c r="A30" s="5" t="s">
        <v>22</v>
      </c>
      <c r="B30" s="9" t="str">
        <f t="shared" si="1"/>
        <v>(5) Estrazione e distribuzione combustibili</v>
      </c>
      <c r="C30" s="10" t="s">
        <v>27</v>
      </c>
      <c r="D30" s="12" t="str">
        <f t="shared" si="0"/>
        <v>(5) Distribuzione di benzine</v>
      </c>
      <c r="E30" s="16" t="s">
        <v>103</v>
      </c>
      <c r="F30" s="16" t="s">
        <v>103</v>
      </c>
      <c r="G30" s="16" t="s">
        <v>103</v>
      </c>
      <c r="H30" s="16" t="s">
        <v>103</v>
      </c>
      <c r="I30" s="16" t="s">
        <v>103</v>
      </c>
      <c r="J30" s="15">
        <v>190.9495</v>
      </c>
      <c r="K30" s="16" t="s">
        <v>103</v>
      </c>
      <c r="L30" s="16" t="s">
        <v>103</v>
      </c>
      <c r="M30" s="16" t="s">
        <v>103</v>
      </c>
      <c r="N30" s="16" t="s">
        <v>103</v>
      </c>
      <c r="O30" s="16" t="s">
        <v>103</v>
      </c>
      <c r="P30" s="15">
        <v>190.9495</v>
      </c>
    </row>
    <row r="31" spans="1:16" ht="15">
      <c r="A31" s="5" t="s">
        <v>22</v>
      </c>
      <c r="B31" s="9" t="str">
        <f t="shared" si="1"/>
        <v>(5) Estrazione e distribuzione combustibili</v>
      </c>
      <c r="C31" s="10" t="s">
        <v>28</v>
      </c>
      <c r="D31" s="12" t="str">
        <f t="shared" si="0"/>
        <v>(6) Reti di distribuzione di gas</v>
      </c>
      <c r="E31" s="15">
        <v>859.1073</v>
      </c>
      <c r="F31" s="16" t="s">
        <v>103</v>
      </c>
      <c r="G31" s="16" t="s">
        <v>103</v>
      </c>
      <c r="H31" s="16" t="s">
        <v>103</v>
      </c>
      <c r="I31" s="16" t="s">
        <v>103</v>
      </c>
      <c r="J31" s="15">
        <v>27.4138</v>
      </c>
      <c r="K31" s="16" t="s">
        <v>103</v>
      </c>
      <c r="L31" s="16" t="s">
        <v>103</v>
      </c>
      <c r="M31" s="16" t="s">
        <v>103</v>
      </c>
      <c r="N31" s="15">
        <v>18.0413</v>
      </c>
      <c r="O31" s="16" t="s">
        <v>103</v>
      </c>
      <c r="P31" s="15">
        <v>39.4413</v>
      </c>
    </row>
    <row r="32" spans="1:16" ht="15">
      <c r="A32" s="5" t="s">
        <v>22</v>
      </c>
      <c r="B32" s="9" t="str">
        <f t="shared" si="1"/>
        <v>(5) Estrazione e distribuzione combustibili</v>
      </c>
      <c r="C32" s="10" t="s">
        <v>29</v>
      </c>
      <c r="D32" s="12" t="str">
        <f t="shared" si="0"/>
        <v>(7) Estrazione di energia geotermica</v>
      </c>
      <c r="E32" s="16" t="s">
        <v>103</v>
      </c>
      <c r="F32" s="16" t="s">
        <v>103</v>
      </c>
      <c r="G32" s="16" t="s">
        <v>103</v>
      </c>
      <c r="H32" s="16" t="s">
        <v>103</v>
      </c>
      <c r="I32" s="16" t="s">
        <v>103</v>
      </c>
      <c r="J32" s="16" t="s">
        <v>103</v>
      </c>
      <c r="K32" s="16" t="s">
        <v>103</v>
      </c>
      <c r="L32" s="16" t="s">
        <v>103</v>
      </c>
      <c r="M32" s="16" t="s">
        <v>103</v>
      </c>
      <c r="N32" s="16" t="s">
        <v>103</v>
      </c>
      <c r="O32" s="16" t="s">
        <v>103</v>
      </c>
      <c r="P32" s="16" t="s">
        <v>103</v>
      </c>
    </row>
    <row r="33" spans="1:16" ht="15">
      <c r="A33" s="5" t="s">
        <v>30</v>
      </c>
      <c r="B33" s="9" t="str">
        <f t="shared" si="1"/>
        <v>(6) Uso di solventi</v>
      </c>
      <c r="C33" s="10" t="s">
        <v>31</v>
      </c>
      <c r="D33" s="12" t="str">
        <f t="shared" si="0"/>
        <v>(1) Verniciatura</v>
      </c>
      <c r="E33" s="16" t="s">
        <v>103</v>
      </c>
      <c r="F33" s="16" t="s">
        <v>103</v>
      </c>
      <c r="G33" s="16" t="s">
        <v>103</v>
      </c>
      <c r="H33" s="16" t="s">
        <v>103</v>
      </c>
      <c r="I33" s="16" t="s">
        <v>103</v>
      </c>
      <c r="J33" s="15">
        <v>964.2688</v>
      </c>
      <c r="K33" s="16" t="s">
        <v>103</v>
      </c>
      <c r="L33" s="16" t="s">
        <v>103</v>
      </c>
      <c r="M33" s="16" t="s">
        <v>103</v>
      </c>
      <c r="N33" s="16" t="s">
        <v>103</v>
      </c>
      <c r="O33" s="16" t="s">
        <v>103</v>
      </c>
      <c r="P33" s="15">
        <v>964.2688</v>
      </c>
    </row>
    <row r="34" spans="1:16" ht="15">
      <c r="A34" s="5" t="s">
        <v>30</v>
      </c>
      <c r="B34" s="9" t="str">
        <f t="shared" si="1"/>
        <v>(6) Uso di solventi</v>
      </c>
      <c r="C34" s="10" t="s">
        <v>32</v>
      </c>
      <c r="D34" s="12" t="str">
        <f t="shared" si="0"/>
        <v>(2) Sgrassaggio  pulitura a secco e componentistic</v>
      </c>
      <c r="E34" s="16" t="s">
        <v>103</v>
      </c>
      <c r="F34" s="16" t="s">
        <v>103</v>
      </c>
      <c r="G34" s="16" t="s">
        <v>103</v>
      </c>
      <c r="H34" s="16" t="s">
        <v>103</v>
      </c>
      <c r="I34" s="16" t="s">
        <v>103</v>
      </c>
      <c r="J34" s="15">
        <v>0.2522</v>
      </c>
      <c r="K34" s="16" t="s">
        <v>103</v>
      </c>
      <c r="L34" s="16" t="s">
        <v>103</v>
      </c>
      <c r="M34" s="16" t="s">
        <v>103</v>
      </c>
      <c r="N34" s="16" t="s">
        <v>103</v>
      </c>
      <c r="O34" s="16" t="s">
        <v>103</v>
      </c>
      <c r="P34" s="15">
        <v>0.2522</v>
      </c>
    </row>
    <row r="35" spans="1:16" ht="15">
      <c r="A35" s="5" t="s">
        <v>30</v>
      </c>
      <c r="B35" s="9" t="str">
        <f t="shared" si="1"/>
        <v>(6) Uso di solventi</v>
      </c>
      <c r="C35" s="10" t="s">
        <v>33</v>
      </c>
      <c r="D35" s="12" t="str">
        <f t="shared" si="0"/>
        <v>(3) Produzione o lavorazione di prodotti chimici</v>
      </c>
      <c r="E35" s="16" t="s">
        <v>103</v>
      </c>
      <c r="F35" s="16" t="s">
        <v>103</v>
      </c>
      <c r="G35" s="16" t="s">
        <v>103</v>
      </c>
      <c r="H35" s="16" t="s">
        <v>103</v>
      </c>
      <c r="I35" s="16" t="s">
        <v>103</v>
      </c>
      <c r="J35" s="15">
        <v>597.2783</v>
      </c>
      <c r="K35" s="15">
        <v>0</v>
      </c>
      <c r="L35" s="15">
        <v>0.2258</v>
      </c>
      <c r="M35" s="15">
        <v>0</v>
      </c>
      <c r="N35" s="16" t="s">
        <v>103</v>
      </c>
      <c r="O35" s="15">
        <v>0</v>
      </c>
      <c r="P35" s="15">
        <v>597.2783</v>
      </c>
    </row>
    <row r="36" spans="1:16" ht="15">
      <c r="A36" s="5" t="s">
        <v>30</v>
      </c>
      <c r="B36" s="9" t="str">
        <f t="shared" si="1"/>
        <v>(6) Uso di solventi</v>
      </c>
      <c r="C36" s="10" t="s">
        <v>34</v>
      </c>
      <c r="D36" s="12" t="str">
        <f t="shared" si="0"/>
        <v>(4) Altro uso di solventi e relative attivita</v>
      </c>
      <c r="E36" s="16" t="s">
        <v>103</v>
      </c>
      <c r="F36" s="16" t="s">
        <v>103</v>
      </c>
      <c r="G36" s="16" t="s">
        <v>103</v>
      </c>
      <c r="H36" s="16" t="s">
        <v>103</v>
      </c>
      <c r="I36" s="16" t="s">
        <v>103</v>
      </c>
      <c r="J36" s="15">
        <v>1370.24</v>
      </c>
      <c r="K36" s="16" t="s">
        <v>103</v>
      </c>
      <c r="L36" s="16" t="s">
        <v>103</v>
      </c>
      <c r="M36" s="16" t="s">
        <v>103</v>
      </c>
      <c r="N36" s="16" t="s">
        <v>103</v>
      </c>
      <c r="O36" s="16" t="s">
        <v>103</v>
      </c>
      <c r="P36" s="15">
        <v>1370.24</v>
      </c>
    </row>
    <row r="37" spans="1:16" ht="15">
      <c r="A37" s="5" t="s">
        <v>30</v>
      </c>
      <c r="B37" s="9" t="str">
        <f t="shared" si="1"/>
        <v>(6) Uso di solventi</v>
      </c>
      <c r="C37" s="10" t="s">
        <v>35</v>
      </c>
      <c r="D37" s="12" t="str">
        <f t="shared" si="0"/>
        <v>(5) Uso di HFC  N2O  NH3  PFC e SF6</v>
      </c>
      <c r="E37" s="16" t="s">
        <v>103</v>
      </c>
      <c r="F37" s="16" t="s">
        <v>103</v>
      </c>
      <c r="G37" s="16" t="s">
        <v>103</v>
      </c>
      <c r="H37" s="16" t="s">
        <v>103</v>
      </c>
      <c r="I37" s="16" t="s">
        <v>103</v>
      </c>
      <c r="J37" s="16" t="s">
        <v>103</v>
      </c>
      <c r="K37" s="16" t="s">
        <v>103</v>
      </c>
      <c r="L37" s="16" t="s">
        <v>103</v>
      </c>
      <c r="M37" s="16" t="s">
        <v>103</v>
      </c>
      <c r="N37" s="15">
        <v>381.5695</v>
      </c>
      <c r="O37" s="16" t="s">
        <v>103</v>
      </c>
      <c r="P37" s="16" t="s">
        <v>103</v>
      </c>
    </row>
    <row r="38" spans="1:16" ht="15">
      <c r="A38" s="5" t="s">
        <v>36</v>
      </c>
      <c r="B38" s="9" t="str">
        <f t="shared" si="1"/>
        <v>(7) Trasporto su strada</v>
      </c>
      <c r="C38" s="10" t="s">
        <v>37</v>
      </c>
      <c r="D38" s="12" t="str">
        <f t="shared" si="0"/>
        <v>(1) Automobili</v>
      </c>
      <c r="E38" s="15">
        <v>46.8805</v>
      </c>
      <c r="F38" s="15">
        <v>3885.5606</v>
      </c>
      <c r="G38" s="15">
        <v>698.2999</v>
      </c>
      <c r="H38" s="15">
        <v>25.8988</v>
      </c>
      <c r="I38" s="15">
        <v>77.1758</v>
      </c>
      <c r="J38" s="15">
        <v>442.3572</v>
      </c>
      <c r="K38" s="15">
        <v>1998.0034</v>
      </c>
      <c r="L38" s="15">
        <v>191.1245</v>
      </c>
      <c r="M38" s="15">
        <v>20.5816</v>
      </c>
      <c r="N38" s="15">
        <v>707.3131</v>
      </c>
      <c r="O38" s="15">
        <v>48.6193</v>
      </c>
      <c r="P38" s="15">
        <v>3307.9893</v>
      </c>
    </row>
    <row r="39" spans="1:16" ht="15">
      <c r="A39" s="5" t="s">
        <v>36</v>
      </c>
      <c r="B39" s="9" t="str">
        <f t="shared" si="1"/>
        <v>(7) Trasporto su strada</v>
      </c>
      <c r="C39" s="10" t="s">
        <v>38</v>
      </c>
      <c r="D39" s="12" t="str">
        <f t="shared" si="0"/>
        <v>(2) Veicoli leggeri &lt; 3.5 t</v>
      </c>
      <c r="E39" s="15">
        <v>20.108</v>
      </c>
      <c r="F39" s="15">
        <v>1826.2739</v>
      </c>
      <c r="G39" s="15">
        <v>533.7384</v>
      </c>
      <c r="H39" s="15">
        <v>9.3659</v>
      </c>
      <c r="I39" s="15">
        <v>4.4258</v>
      </c>
      <c r="J39" s="15">
        <v>263.5823</v>
      </c>
      <c r="K39" s="15">
        <v>2850.9133</v>
      </c>
      <c r="L39" s="15">
        <v>306.8406</v>
      </c>
      <c r="M39" s="15">
        <v>17.4091</v>
      </c>
      <c r="N39" s="15">
        <v>537.0641</v>
      </c>
      <c r="O39" s="15">
        <v>62.7832</v>
      </c>
      <c r="P39" s="15">
        <v>3942.8683</v>
      </c>
    </row>
    <row r="40" spans="1:16" ht="15">
      <c r="A40" s="5" t="s">
        <v>36</v>
      </c>
      <c r="B40" s="9" t="str">
        <f t="shared" si="1"/>
        <v>(7) Trasporto su strada</v>
      </c>
      <c r="C40" s="10" t="s">
        <v>39</v>
      </c>
      <c r="D40" s="12" t="str">
        <f t="shared" si="0"/>
        <v>(3) Veicoli pesanti &gt; 3.5 t e autobus</v>
      </c>
      <c r="E40" s="15">
        <v>14.0382</v>
      </c>
      <c r="F40" s="15">
        <v>518.1416</v>
      </c>
      <c r="G40" s="15">
        <v>187.301</v>
      </c>
      <c r="H40" s="15">
        <v>8.1685</v>
      </c>
      <c r="I40" s="15">
        <v>0.6888</v>
      </c>
      <c r="J40" s="15">
        <v>175.8222</v>
      </c>
      <c r="K40" s="15">
        <v>2210.1473</v>
      </c>
      <c r="L40" s="15">
        <v>111.7546</v>
      </c>
      <c r="M40" s="15">
        <v>6.1169</v>
      </c>
      <c r="N40" s="15">
        <v>190.1281</v>
      </c>
      <c r="O40" s="15">
        <v>48.2803</v>
      </c>
      <c r="P40" s="15">
        <v>2929.3941</v>
      </c>
    </row>
    <row r="41" spans="1:16" ht="15">
      <c r="A41" s="5" t="s">
        <v>36</v>
      </c>
      <c r="B41" s="9" t="str">
        <f t="shared" si="1"/>
        <v>(7) Trasporto su strada</v>
      </c>
      <c r="C41" s="10" t="s">
        <v>40</v>
      </c>
      <c r="D41" s="12" t="str">
        <f t="shared" si="0"/>
        <v>(4) Ciclomotori (&lt; 50 cm3)</v>
      </c>
      <c r="E41" s="16" t="s">
        <v>103</v>
      </c>
      <c r="F41" s="16" t="s">
        <v>103</v>
      </c>
      <c r="G41" s="16" t="s">
        <v>103</v>
      </c>
      <c r="H41" s="16" t="s">
        <v>103</v>
      </c>
      <c r="I41" s="16" t="s">
        <v>103</v>
      </c>
      <c r="J41" s="16" t="s">
        <v>103</v>
      </c>
      <c r="K41" s="16" t="s">
        <v>103</v>
      </c>
      <c r="L41" s="16" t="s">
        <v>103</v>
      </c>
      <c r="M41" s="16" t="s">
        <v>103</v>
      </c>
      <c r="N41" s="16" t="s">
        <v>103</v>
      </c>
      <c r="O41" s="16" t="s">
        <v>103</v>
      </c>
      <c r="P41" s="16" t="s">
        <v>103</v>
      </c>
    </row>
    <row r="42" spans="1:16" ht="15">
      <c r="A42" s="5" t="s">
        <v>36</v>
      </c>
      <c r="B42" s="9" t="str">
        <f t="shared" si="1"/>
        <v>(7) Trasporto su strada</v>
      </c>
      <c r="C42" s="10" t="s">
        <v>41</v>
      </c>
      <c r="D42" s="12" t="str">
        <f t="shared" si="0"/>
        <v>(5) Motocicli (&gt; 50 cm3)</v>
      </c>
      <c r="E42" s="15">
        <v>34.5647</v>
      </c>
      <c r="F42" s="15">
        <v>3591.9069</v>
      </c>
      <c r="G42" s="15">
        <v>26.9581</v>
      </c>
      <c r="H42" s="15">
        <v>0.5268</v>
      </c>
      <c r="I42" s="15">
        <v>1.0191</v>
      </c>
      <c r="J42" s="15">
        <v>698.7591</v>
      </c>
      <c r="K42" s="15">
        <v>40.4363</v>
      </c>
      <c r="L42" s="15">
        <v>13.9796</v>
      </c>
      <c r="M42" s="15">
        <v>0.8477</v>
      </c>
      <c r="N42" s="15">
        <v>27.8473</v>
      </c>
      <c r="O42" s="15">
        <v>0.9655</v>
      </c>
      <c r="P42" s="15">
        <v>1143.685</v>
      </c>
    </row>
    <row r="43" spans="1:16" ht="15">
      <c r="A43" s="5" t="s">
        <v>36</v>
      </c>
      <c r="B43" s="9" t="str">
        <f t="shared" si="1"/>
        <v>(7) Trasporto su strada</v>
      </c>
      <c r="C43" s="10" t="s">
        <v>42</v>
      </c>
      <c r="D43" s="12" t="str">
        <f t="shared" si="0"/>
        <v>(6) Veicoli a benzina - Emissioni evaporative</v>
      </c>
      <c r="E43" s="16" t="s">
        <v>103</v>
      </c>
      <c r="F43" s="16" t="s">
        <v>103</v>
      </c>
      <c r="G43" s="16" t="s">
        <v>103</v>
      </c>
      <c r="H43" s="16" t="s">
        <v>103</v>
      </c>
      <c r="I43" s="16" t="s">
        <v>103</v>
      </c>
      <c r="J43" s="15">
        <v>247.9058</v>
      </c>
      <c r="K43" s="16" t="s">
        <v>103</v>
      </c>
      <c r="L43" s="16" t="s">
        <v>103</v>
      </c>
      <c r="M43" s="16" t="s">
        <v>103</v>
      </c>
      <c r="N43" s="16" t="s">
        <v>103</v>
      </c>
      <c r="O43" s="16" t="s">
        <v>103</v>
      </c>
      <c r="P43" s="15">
        <v>247.9058</v>
      </c>
    </row>
    <row r="44" spans="1:16" ht="15">
      <c r="A44" s="5" t="s">
        <v>36</v>
      </c>
      <c r="B44" s="9" t="str">
        <f t="shared" si="1"/>
        <v>(7) Trasporto su strada</v>
      </c>
      <c r="C44" s="10" t="s">
        <v>43</v>
      </c>
      <c r="D44" s="12" t="str">
        <f t="shared" si="0"/>
        <v>(999) n.d.</v>
      </c>
      <c r="E44" s="16" t="s">
        <v>103</v>
      </c>
      <c r="F44" s="16" t="s">
        <v>103</v>
      </c>
      <c r="G44" s="16" t="s">
        <v>103</v>
      </c>
      <c r="H44" s="16" t="s">
        <v>103</v>
      </c>
      <c r="I44" s="16" t="s">
        <v>103</v>
      </c>
      <c r="J44" s="16" t="s">
        <v>103</v>
      </c>
      <c r="K44" s="16" t="s">
        <v>103</v>
      </c>
      <c r="L44" s="16" t="s">
        <v>103</v>
      </c>
      <c r="M44" s="16" t="s">
        <v>103</v>
      </c>
      <c r="N44" s="16" t="s">
        <v>103</v>
      </c>
      <c r="O44" s="16" t="s">
        <v>103</v>
      </c>
      <c r="P44" s="16" t="s">
        <v>103</v>
      </c>
    </row>
    <row r="45" spans="1:16" ht="15">
      <c r="A45" s="5" t="s">
        <v>44</v>
      </c>
      <c r="B45" s="9" t="str">
        <f t="shared" si="1"/>
        <v>(8) Altre sorgenti mobili e macchinari</v>
      </c>
      <c r="C45" s="10" t="s">
        <v>45</v>
      </c>
      <c r="D45" s="12" t="str">
        <f t="shared" si="0"/>
        <v>(1) Trasporti militari</v>
      </c>
      <c r="E45" s="15">
        <v>0.3021</v>
      </c>
      <c r="F45" s="15">
        <v>126.4201</v>
      </c>
      <c r="G45" s="15">
        <v>2.2729</v>
      </c>
      <c r="H45" s="15">
        <v>0.7679</v>
      </c>
      <c r="I45" s="15">
        <v>0.0047</v>
      </c>
      <c r="J45" s="15">
        <v>8.173</v>
      </c>
      <c r="K45" s="15">
        <v>31.166</v>
      </c>
      <c r="L45" s="15" t="s">
        <v>103</v>
      </c>
      <c r="M45" s="15">
        <v>0.3757</v>
      </c>
      <c r="N45" s="15">
        <v>2.5173</v>
      </c>
      <c r="O45" s="15">
        <v>0.6896</v>
      </c>
      <c r="P45" s="15">
        <v>60.1059</v>
      </c>
    </row>
    <row r="46" spans="1:16" ht="15">
      <c r="A46" s="5" t="s">
        <v>44</v>
      </c>
      <c r="B46" s="9" t="str">
        <f t="shared" si="1"/>
        <v>(8) Altre sorgenti mobili e macchinari</v>
      </c>
      <c r="C46" s="10" t="s">
        <v>46</v>
      </c>
      <c r="D46" s="12" t="str">
        <f t="shared" si="0"/>
        <v>(2) Ferrovie</v>
      </c>
      <c r="E46" s="15">
        <v>0.0954</v>
      </c>
      <c r="F46" s="15">
        <v>5.6688</v>
      </c>
      <c r="G46" s="15">
        <v>1.6579</v>
      </c>
      <c r="H46" s="15">
        <v>0.6569</v>
      </c>
      <c r="I46" s="15">
        <v>0.0037</v>
      </c>
      <c r="J46" s="15">
        <v>2.4635</v>
      </c>
      <c r="K46" s="15">
        <v>20.9798</v>
      </c>
      <c r="L46" s="15">
        <v>2.649</v>
      </c>
      <c r="M46" s="15">
        <v>0.2935</v>
      </c>
      <c r="N46" s="15">
        <v>1.8635</v>
      </c>
      <c r="O46" s="15">
        <v>0.4655</v>
      </c>
      <c r="P46" s="15">
        <v>28.6839</v>
      </c>
    </row>
    <row r="47" spans="1:16" ht="15">
      <c r="A47" s="5" t="s">
        <v>44</v>
      </c>
      <c r="B47" s="9" t="str">
        <f t="shared" si="1"/>
        <v>(8) Altre sorgenti mobili e macchinari</v>
      </c>
      <c r="C47" s="10" t="s">
        <v>47</v>
      </c>
      <c r="D47" s="12" t="str">
        <f t="shared" si="0"/>
        <v>(3) Vie di navigazione interne</v>
      </c>
      <c r="E47" s="16" t="s">
        <v>103</v>
      </c>
      <c r="F47" s="16" t="s">
        <v>103</v>
      </c>
      <c r="G47" s="16" t="s">
        <v>103</v>
      </c>
      <c r="H47" s="16" t="s">
        <v>103</v>
      </c>
      <c r="I47" s="16" t="s">
        <v>103</v>
      </c>
      <c r="J47" s="16" t="s">
        <v>103</v>
      </c>
      <c r="K47" s="16" t="s">
        <v>103</v>
      </c>
      <c r="L47" s="16" t="s">
        <v>103</v>
      </c>
      <c r="M47" s="16" t="s">
        <v>103</v>
      </c>
      <c r="N47" s="16" t="s">
        <v>103</v>
      </c>
      <c r="O47" s="16" t="s">
        <v>103</v>
      </c>
      <c r="P47" s="16" t="s">
        <v>103</v>
      </c>
    </row>
    <row r="48" spans="1:16" ht="15">
      <c r="A48" s="5" t="s">
        <v>44</v>
      </c>
      <c r="B48" s="9" t="str">
        <f t="shared" si="1"/>
        <v>(8) Altre sorgenti mobili e macchinari</v>
      </c>
      <c r="C48" s="10" t="s">
        <v>48</v>
      </c>
      <c r="D48" s="12" t="str">
        <f t="shared" si="0"/>
        <v>(4) Attivita marittime</v>
      </c>
      <c r="E48" s="16" t="s">
        <v>103</v>
      </c>
      <c r="F48" s="16" t="s">
        <v>103</v>
      </c>
      <c r="G48" s="15">
        <v>259.3235</v>
      </c>
      <c r="H48" s="16" t="s">
        <v>103</v>
      </c>
      <c r="I48" s="16" t="s">
        <v>103</v>
      </c>
      <c r="J48" s="15">
        <v>392.89</v>
      </c>
      <c r="K48" s="15">
        <v>4896.3695</v>
      </c>
      <c r="L48" s="15">
        <v>597.3107</v>
      </c>
      <c r="M48" s="15">
        <v>2201.2963</v>
      </c>
      <c r="N48" s="15">
        <v>259.3235</v>
      </c>
      <c r="O48" s="15">
        <v>175.2376</v>
      </c>
      <c r="P48" s="15">
        <v>6366.4607</v>
      </c>
    </row>
    <row r="49" spans="1:16" ht="15">
      <c r="A49" s="5" t="s">
        <v>44</v>
      </c>
      <c r="B49" s="9" t="str">
        <f t="shared" si="1"/>
        <v>(8) Altre sorgenti mobili e macchinari</v>
      </c>
      <c r="C49" s="10" t="s">
        <v>49</v>
      </c>
      <c r="D49" s="12" t="str">
        <f t="shared" si="0"/>
        <v>(5) Traffico aereo</v>
      </c>
      <c r="E49" s="16" t="s">
        <v>103</v>
      </c>
      <c r="F49" s="16" t="s">
        <v>103</v>
      </c>
      <c r="G49" s="16" t="s">
        <v>103</v>
      </c>
      <c r="H49" s="16" t="s">
        <v>103</v>
      </c>
      <c r="I49" s="16" t="s">
        <v>103</v>
      </c>
      <c r="J49" s="16" t="s">
        <v>103</v>
      </c>
      <c r="K49" s="16" t="s">
        <v>103</v>
      </c>
      <c r="L49" s="16" t="s">
        <v>103</v>
      </c>
      <c r="M49" s="16" t="s">
        <v>103</v>
      </c>
      <c r="N49" s="16" t="s">
        <v>103</v>
      </c>
      <c r="O49" s="16" t="s">
        <v>103</v>
      </c>
      <c r="P49" s="16" t="s">
        <v>103</v>
      </c>
    </row>
    <row r="50" spans="1:16" ht="15">
      <c r="A50" s="5" t="s">
        <v>44</v>
      </c>
      <c r="B50" s="9" t="str">
        <f t="shared" si="1"/>
        <v>(8) Altre sorgenti mobili e macchinari</v>
      </c>
      <c r="C50" s="10" t="s">
        <v>50</v>
      </c>
      <c r="D50" s="12" t="str">
        <f t="shared" si="0"/>
        <v>(6) Agricoltura</v>
      </c>
      <c r="E50" s="15">
        <v>1.4808</v>
      </c>
      <c r="F50" s="15">
        <v>495.8667</v>
      </c>
      <c r="G50" s="15">
        <v>60.1569</v>
      </c>
      <c r="H50" s="15">
        <v>2.5472</v>
      </c>
      <c r="I50" s="15">
        <v>0.1504</v>
      </c>
      <c r="J50" s="15">
        <v>117.2292</v>
      </c>
      <c r="K50" s="15">
        <v>654.2923</v>
      </c>
      <c r="L50" s="15">
        <v>33.1708</v>
      </c>
      <c r="M50" s="15">
        <v>1.9003</v>
      </c>
      <c r="N50" s="15">
        <v>60.9776</v>
      </c>
      <c r="O50" s="15">
        <v>14.2925</v>
      </c>
      <c r="P50" s="15">
        <v>970.0319</v>
      </c>
    </row>
    <row r="51" spans="1:16" ht="15">
      <c r="A51" s="5" t="s">
        <v>44</v>
      </c>
      <c r="B51" s="9" t="str">
        <f t="shared" si="1"/>
        <v>(8) Altre sorgenti mobili e macchinari</v>
      </c>
      <c r="C51" s="10" t="s">
        <v>51</v>
      </c>
      <c r="D51" s="12" t="str">
        <f t="shared" si="0"/>
        <v>(7) Silvicoltura</v>
      </c>
      <c r="E51" s="16" t="s">
        <v>103</v>
      </c>
      <c r="F51" s="16" t="s">
        <v>103</v>
      </c>
      <c r="G51" s="16" t="s">
        <v>103</v>
      </c>
      <c r="H51" s="16" t="s">
        <v>103</v>
      </c>
      <c r="I51" s="16" t="s">
        <v>103</v>
      </c>
      <c r="J51" s="16" t="s">
        <v>103</v>
      </c>
      <c r="K51" s="16" t="s">
        <v>103</v>
      </c>
      <c r="L51" s="16" t="s">
        <v>103</v>
      </c>
      <c r="M51" s="16" t="s">
        <v>103</v>
      </c>
      <c r="N51" s="16" t="s">
        <v>103</v>
      </c>
      <c r="O51" s="16" t="s">
        <v>103</v>
      </c>
      <c r="P51" s="16" t="s">
        <v>103</v>
      </c>
    </row>
    <row r="52" spans="1:16" ht="15">
      <c r="A52" s="5" t="s">
        <v>44</v>
      </c>
      <c r="B52" s="9" t="str">
        <f t="shared" si="1"/>
        <v>(8) Altre sorgenti mobili e macchinari</v>
      </c>
      <c r="C52" s="10" t="s">
        <v>52</v>
      </c>
      <c r="D52" s="12" t="str">
        <f t="shared" si="0"/>
        <v>(8) Industria</v>
      </c>
      <c r="E52" s="15">
        <v>0.0501</v>
      </c>
      <c r="F52" s="15">
        <v>9.7705</v>
      </c>
      <c r="G52" s="15">
        <v>2.8796</v>
      </c>
      <c r="H52" s="15">
        <v>0.123</v>
      </c>
      <c r="I52" s="15">
        <v>0.0073</v>
      </c>
      <c r="J52" s="15">
        <v>3.0846</v>
      </c>
      <c r="K52" s="15">
        <v>29.8819</v>
      </c>
      <c r="L52" s="15">
        <v>1.9009</v>
      </c>
      <c r="M52" s="15">
        <v>0.1129</v>
      </c>
      <c r="N52" s="15">
        <v>2.9188</v>
      </c>
      <c r="O52" s="15">
        <v>0.6536</v>
      </c>
      <c r="P52" s="15">
        <v>40.616</v>
      </c>
    </row>
    <row r="53" spans="1:16" ht="15">
      <c r="A53" s="5" t="s">
        <v>44</v>
      </c>
      <c r="B53" s="9" t="str">
        <f t="shared" si="1"/>
        <v>(8) Altre sorgenti mobili e macchinari</v>
      </c>
      <c r="C53" s="10" t="s">
        <v>53</v>
      </c>
      <c r="D53" s="12" t="str">
        <f t="shared" si="0"/>
        <v>(9) Giardinaggio ed altre attivita domestiche</v>
      </c>
      <c r="E53" s="15">
        <v>0.0004</v>
      </c>
      <c r="F53" s="15">
        <v>0.0739</v>
      </c>
      <c r="G53" s="15">
        <v>0.0001</v>
      </c>
      <c r="H53" s="15">
        <v>0</v>
      </c>
      <c r="I53" s="15">
        <v>0</v>
      </c>
      <c r="J53" s="15">
        <v>0.0382</v>
      </c>
      <c r="K53" s="15">
        <v>0.0001</v>
      </c>
      <c r="L53" s="16" t="s">
        <v>103</v>
      </c>
      <c r="M53" s="15">
        <v>0</v>
      </c>
      <c r="N53" s="15">
        <v>0.0001</v>
      </c>
      <c r="O53" s="15">
        <v>0</v>
      </c>
      <c r="P53" s="15">
        <v>0.0465</v>
      </c>
    </row>
    <row r="54" spans="1:16" ht="15">
      <c r="A54" s="5" t="s">
        <v>44</v>
      </c>
      <c r="B54" s="9" t="str">
        <f t="shared" si="1"/>
        <v>(8) Altre sorgenti mobili e macchinari</v>
      </c>
      <c r="C54" s="10" t="s">
        <v>54</v>
      </c>
      <c r="D54" s="12" t="str">
        <f t="shared" si="0"/>
        <v>(10) Altri trasporti fuori strada</v>
      </c>
      <c r="E54" s="16" t="s">
        <v>103</v>
      </c>
      <c r="F54" s="16" t="s">
        <v>103</v>
      </c>
      <c r="G54" s="16" t="s">
        <v>103</v>
      </c>
      <c r="H54" s="16" t="s">
        <v>103</v>
      </c>
      <c r="I54" s="16" t="s">
        <v>103</v>
      </c>
      <c r="J54" s="16" t="s">
        <v>103</v>
      </c>
      <c r="K54" s="16" t="s">
        <v>103</v>
      </c>
      <c r="L54" s="16" t="s">
        <v>103</v>
      </c>
      <c r="M54" s="16" t="s">
        <v>103</v>
      </c>
      <c r="N54" s="16" t="s">
        <v>103</v>
      </c>
      <c r="O54" s="16" t="s">
        <v>103</v>
      </c>
      <c r="P54" s="16" t="s">
        <v>103</v>
      </c>
    </row>
    <row r="55" spans="1:16" ht="15">
      <c r="A55" s="5" t="s">
        <v>55</v>
      </c>
      <c r="B55" s="9" t="str">
        <f t="shared" si="1"/>
        <v>(9) Trattamento e smaltimento rifiuti</v>
      </c>
      <c r="C55" s="10" t="s">
        <v>56</v>
      </c>
      <c r="D55" s="12" t="str">
        <f t="shared" si="0"/>
        <v>(2) Incenerimento rifiuti</v>
      </c>
      <c r="E55" s="16" t="s">
        <v>103</v>
      </c>
      <c r="F55" s="16" t="s">
        <v>103</v>
      </c>
      <c r="G55" s="15">
        <v>21.48</v>
      </c>
      <c r="H55" s="16" t="s">
        <v>103</v>
      </c>
      <c r="I55" s="16" t="s">
        <v>103</v>
      </c>
      <c r="J55" s="16" t="s">
        <v>103</v>
      </c>
      <c r="K55" s="16" t="s">
        <v>103</v>
      </c>
      <c r="L55" s="16" t="s">
        <v>103</v>
      </c>
      <c r="M55" s="16" t="s">
        <v>103</v>
      </c>
      <c r="N55" s="15">
        <v>21.48</v>
      </c>
      <c r="O55" s="16" t="s">
        <v>103</v>
      </c>
      <c r="P55" s="16" t="s">
        <v>103</v>
      </c>
    </row>
    <row r="56" spans="1:16" ht="15">
      <c r="A56" s="5" t="s">
        <v>55</v>
      </c>
      <c r="B56" s="9" t="str">
        <f t="shared" si="1"/>
        <v>(9) Trattamento e smaltimento rifiuti</v>
      </c>
      <c r="C56" s="10" t="s">
        <v>57</v>
      </c>
      <c r="D56" s="12" t="str">
        <f t="shared" si="0"/>
        <v>(4) Interramento di rifiuti solidi</v>
      </c>
      <c r="E56" s="15">
        <v>26497.4204</v>
      </c>
      <c r="F56" s="15">
        <v>15.4081</v>
      </c>
      <c r="G56" s="15">
        <v>68.5646</v>
      </c>
      <c r="H56" s="15">
        <v>0.7928</v>
      </c>
      <c r="I56" s="16" t="s">
        <v>103</v>
      </c>
      <c r="J56" s="15">
        <v>1.3221</v>
      </c>
      <c r="K56" s="15">
        <v>14.5972</v>
      </c>
      <c r="L56" s="15">
        <v>0.1907</v>
      </c>
      <c r="M56" s="15">
        <v>0.2583</v>
      </c>
      <c r="N56" s="15">
        <v>625.2562</v>
      </c>
      <c r="O56" s="15">
        <v>0.3254</v>
      </c>
      <c r="P56" s="15">
        <v>391.7895</v>
      </c>
    </row>
    <row r="57" spans="1:16" ht="15">
      <c r="A57" s="5" t="s">
        <v>55</v>
      </c>
      <c r="B57" s="9" t="str">
        <f t="shared" si="1"/>
        <v>(9) Trattamento e smaltimento rifiuti</v>
      </c>
      <c r="C57" s="10" t="s">
        <v>58</v>
      </c>
      <c r="D57" s="12" t="str">
        <f t="shared" si="0"/>
        <v>(7) Incenerimento di rifiuti agricoli (eccetto 10.</v>
      </c>
      <c r="E57" s="15">
        <v>454.0461</v>
      </c>
      <c r="F57" s="15">
        <v>8565.9351</v>
      </c>
      <c r="G57" s="15" t="s">
        <v>103</v>
      </c>
      <c r="H57" s="15">
        <v>12.1312</v>
      </c>
      <c r="I57" s="16" t="s">
        <v>103</v>
      </c>
      <c r="J57" s="15">
        <v>242.5752</v>
      </c>
      <c r="K57" s="15">
        <v>106.1266</v>
      </c>
      <c r="L57" s="15">
        <v>758.0474</v>
      </c>
      <c r="M57" s="15">
        <v>19.7092</v>
      </c>
      <c r="N57" s="15">
        <v>13.2956</v>
      </c>
      <c r="O57" s="15">
        <v>2.9231</v>
      </c>
      <c r="P57" s="15">
        <v>1320.6591</v>
      </c>
    </row>
    <row r="58" spans="1:16" ht="15">
      <c r="A58" s="5" t="s">
        <v>55</v>
      </c>
      <c r="B58" s="9" t="str">
        <f t="shared" si="1"/>
        <v>(9) Trattamento e smaltimento rifiuti</v>
      </c>
      <c r="C58" s="10" t="s">
        <v>59</v>
      </c>
      <c r="D58" s="12" t="str">
        <f t="shared" si="0"/>
        <v>(9) Cremazione</v>
      </c>
      <c r="E58" s="16" t="s">
        <v>103</v>
      </c>
      <c r="F58" s="16" t="s">
        <v>103</v>
      </c>
      <c r="G58" s="16" t="s">
        <v>103</v>
      </c>
      <c r="H58" s="16" t="s">
        <v>103</v>
      </c>
      <c r="I58" s="16" t="s">
        <v>103</v>
      </c>
      <c r="J58" s="16" t="s">
        <v>103</v>
      </c>
      <c r="K58" s="16" t="s">
        <v>103</v>
      </c>
      <c r="L58" s="16" t="s">
        <v>103</v>
      </c>
      <c r="M58" s="16" t="s">
        <v>103</v>
      </c>
      <c r="N58" s="16" t="s">
        <v>103</v>
      </c>
      <c r="O58" s="16" t="s">
        <v>103</v>
      </c>
      <c r="P58" s="16" t="s">
        <v>103</v>
      </c>
    </row>
    <row r="59" spans="1:16" ht="15">
      <c r="A59" s="5" t="s">
        <v>55</v>
      </c>
      <c r="B59" s="9" t="str">
        <f t="shared" si="1"/>
        <v>(9) Trattamento e smaltimento rifiuti</v>
      </c>
      <c r="C59" s="10" t="s">
        <v>60</v>
      </c>
      <c r="D59" s="12" t="str">
        <f t="shared" si="0"/>
        <v>(10) Altri trattamenti di rifiuti</v>
      </c>
      <c r="E59" s="16" t="s">
        <v>103</v>
      </c>
      <c r="F59" s="16" t="s">
        <v>103</v>
      </c>
      <c r="G59" s="16" t="s">
        <v>103</v>
      </c>
      <c r="H59" s="16" t="s">
        <v>103</v>
      </c>
      <c r="I59" s="16" t="s">
        <v>103</v>
      </c>
      <c r="J59" s="16" t="s">
        <v>103</v>
      </c>
      <c r="K59" s="16" t="s">
        <v>103</v>
      </c>
      <c r="L59" s="15">
        <v>0.03</v>
      </c>
      <c r="M59" s="16" t="s">
        <v>103</v>
      </c>
      <c r="N59" s="16" t="s">
        <v>103</v>
      </c>
      <c r="O59" s="16" t="s">
        <v>103</v>
      </c>
      <c r="P59" s="16" t="s">
        <v>103</v>
      </c>
    </row>
    <row r="60" spans="1:16" ht="15">
      <c r="A60" s="5" t="s">
        <v>61</v>
      </c>
      <c r="B60" s="9" t="str">
        <f t="shared" si="1"/>
        <v>(10) Agricoltura</v>
      </c>
      <c r="C60" s="10" t="s">
        <v>62</v>
      </c>
      <c r="D60" s="12" t="str">
        <f t="shared" si="0"/>
        <v>(1) Coltivazioni con fertilizzanti</v>
      </c>
      <c r="E60" s="16" t="s">
        <v>103</v>
      </c>
      <c r="F60" s="16" t="s">
        <v>103</v>
      </c>
      <c r="G60" s="16" t="s">
        <v>103</v>
      </c>
      <c r="H60" s="15">
        <v>69.1917</v>
      </c>
      <c r="I60" s="15">
        <v>428.8326</v>
      </c>
      <c r="J60" s="15">
        <v>3220.6634</v>
      </c>
      <c r="K60" s="15">
        <v>22.6529</v>
      </c>
      <c r="L60" s="16" t="s">
        <v>103</v>
      </c>
      <c r="M60" s="16" t="s">
        <v>103</v>
      </c>
      <c r="N60" s="15">
        <v>21.4494</v>
      </c>
      <c r="O60" s="15">
        <v>25.7164</v>
      </c>
      <c r="P60" s="15">
        <v>3248.2999</v>
      </c>
    </row>
    <row r="61" spans="1:16" ht="15">
      <c r="A61" s="5" t="s">
        <v>61</v>
      </c>
      <c r="B61" s="9" t="str">
        <f t="shared" si="1"/>
        <v>(10) Agricoltura</v>
      </c>
      <c r="C61" s="10" t="s">
        <v>63</v>
      </c>
      <c r="D61" s="12" t="str">
        <f t="shared" si="0"/>
        <v>(2) Coltivazioni senza fertilizzanti</v>
      </c>
      <c r="E61" s="16" t="s">
        <v>103</v>
      </c>
      <c r="F61" s="16" t="s">
        <v>103</v>
      </c>
      <c r="G61" s="16" t="s">
        <v>103</v>
      </c>
      <c r="H61" s="15">
        <v>105.7287</v>
      </c>
      <c r="I61" s="15">
        <v>132.2221</v>
      </c>
      <c r="J61" s="16" t="s">
        <v>103</v>
      </c>
      <c r="K61" s="16" t="s">
        <v>103</v>
      </c>
      <c r="L61" s="16" t="s">
        <v>103</v>
      </c>
      <c r="M61" s="16" t="s">
        <v>103</v>
      </c>
      <c r="N61" s="15">
        <v>32.7759</v>
      </c>
      <c r="O61" s="15">
        <v>7.7773</v>
      </c>
      <c r="P61" s="15" t="s">
        <v>103</v>
      </c>
    </row>
    <row r="62" spans="1:16" ht="15">
      <c r="A62" s="5" t="s">
        <v>61</v>
      </c>
      <c r="B62" s="9" t="str">
        <f t="shared" si="1"/>
        <v>(10) Agricoltura</v>
      </c>
      <c r="C62" s="10" t="s">
        <v>64</v>
      </c>
      <c r="D62" s="12" t="str">
        <f t="shared" si="0"/>
        <v>(3) Combustione stoppie</v>
      </c>
      <c r="E62" s="15">
        <v>42.2596</v>
      </c>
      <c r="F62" s="15">
        <v>293.9135</v>
      </c>
      <c r="G62" s="16" t="s">
        <v>103</v>
      </c>
      <c r="H62" s="15">
        <v>1.1291</v>
      </c>
      <c r="I62" s="16" t="s">
        <v>103</v>
      </c>
      <c r="J62" s="15">
        <v>37.2525</v>
      </c>
      <c r="K62" s="15">
        <v>26.6265</v>
      </c>
      <c r="L62" s="15">
        <v>32.2584</v>
      </c>
      <c r="M62" s="15">
        <v>5.633</v>
      </c>
      <c r="N62" s="15">
        <v>1.2375</v>
      </c>
      <c r="O62" s="15">
        <v>0.7549</v>
      </c>
      <c r="P62" s="15">
        <v>102.659</v>
      </c>
    </row>
    <row r="63" spans="1:16" ht="15">
      <c r="A63" s="5" t="s">
        <v>61</v>
      </c>
      <c r="B63" s="9" t="str">
        <f t="shared" si="1"/>
        <v>(10) Agricoltura</v>
      </c>
      <c r="C63" s="10" t="s">
        <v>65</v>
      </c>
      <c r="D63" s="12" t="str">
        <f t="shared" si="0"/>
        <v>(4) Fermentazione enterica</v>
      </c>
      <c r="E63" s="15">
        <v>3891.5694</v>
      </c>
      <c r="F63" s="16" t="s">
        <v>103</v>
      </c>
      <c r="G63" s="16" t="s">
        <v>103</v>
      </c>
      <c r="H63" s="16" t="s">
        <v>103</v>
      </c>
      <c r="I63" s="16" t="s">
        <v>103</v>
      </c>
      <c r="J63" s="16" t="s">
        <v>103</v>
      </c>
      <c r="K63" s="16" t="s">
        <v>103</v>
      </c>
      <c r="L63" s="16" t="s">
        <v>103</v>
      </c>
      <c r="M63" s="16" t="s">
        <v>103</v>
      </c>
      <c r="N63" s="15">
        <v>81.723</v>
      </c>
      <c r="O63" s="16" t="s">
        <v>103</v>
      </c>
      <c r="P63" s="15">
        <v>54.482</v>
      </c>
    </row>
    <row r="64" spans="1:16" ht="15">
      <c r="A64" s="5" t="s">
        <v>61</v>
      </c>
      <c r="B64" s="9" t="str">
        <f t="shared" si="1"/>
        <v>(10) Agricoltura</v>
      </c>
      <c r="C64" s="10" t="s">
        <v>66</v>
      </c>
      <c r="D64" s="12" t="str">
        <f t="shared" si="0"/>
        <v>(5) Gestione reflui riferita ai composti organici</v>
      </c>
      <c r="E64" s="15">
        <v>575.6372</v>
      </c>
      <c r="F64" s="16" t="s">
        <v>103</v>
      </c>
      <c r="G64" s="16" t="s">
        <v>103</v>
      </c>
      <c r="H64" s="16" t="s">
        <v>103</v>
      </c>
      <c r="I64" s="16" t="s">
        <v>103</v>
      </c>
      <c r="J64" s="15">
        <v>3.0832</v>
      </c>
      <c r="K64" s="16" t="s">
        <v>103</v>
      </c>
      <c r="L64" s="16" t="s">
        <v>103</v>
      </c>
      <c r="M64" s="16" t="s">
        <v>103</v>
      </c>
      <c r="N64" s="15">
        <v>12.0884</v>
      </c>
      <c r="O64" s="16" t="s">
        <v>103</v>
      </c>
      <c r="P64" s="15">
        <v>11.1421</v>
      </c>
    </row>
    <row r="65" spans="1:16" ht="15">
      <c r="A65" s="5" t="s">
        <v>61</v>
      </c>
      <c r="B65" s="9" t="str">
        <f t="shared" si="1"/>
        <v>(10) Agricoltura</v>
      </c>
      <c r="C65" s="10" t="s">
        <v>67</v>
      </c>
      <c r="D65" s="12" t="str">
        <f t="shared" si="0"/>
        <v>(6) Uso di fitofarmaci</v>
      </c>
      <c r="E65" s="16" t="s">
        <v>103</v>
      </c>
      <c r="F65" s="16" t="s">
        <v>103</v>
      </c>
      <c r="G65" s="16" t="s">
        <v>103</v>
      </c>
      <c r="H65" s="16" t="s">
        <v>103</v>
      </c>
      <c r="I65" s="16" t="s">
        <v>103</v>
      </c>
      <c r="J65" s="16" t="s">
        <v>103</v>
      </c>
      <c r="K65" s="16" t="s">
        <v>103</v>
      </c>
      <c r="L65" s="16" t="s">
        <v>103</v>
      </c>
      <c r="M65" s="16" t="s">
        <v>103</v>
      </c>
      <c r="N65" s="16" t="s">
        <v>103</v>
      </c>
      <c r="O65" s="16" t="s">
        <v>103</v>
      </c>
      <c r="P65" s="16" t="s">
        <v>103</v>
      </c>
    </row>
    <row r="66" spans="1:16" ht="15">
      <c r="A66" s="5" t="s">
        <v>61</v>
      </c>
      <c r="B66" s="9" t="str">
        <f t="shared" si="1"/>
        <v>(10) Agricoltura</v>
      </c>
      <c r="C66" s="10" t="s">
        <v>68</v>
      </c>
      <c r="D66" s="12" t="str">
        <f t="shared" si="0"/>
        <v>(9) Gestione reflui riferita ai composti azotati</v>
      </c>
      <c r="E66" s="16" t="s">
        <v>103</v>
      </c>
      <c r="F66" s="16" t="s">
        <v>103</v>
      </c>
      <c r="G66" s="16" t="s">
        <v>103</v>
      </c>
      <c r="H66" s="15">
        <v>172.1129</v>
      </c>
      <c r="I66" s="15">
        <v>1658.2016</v>
      </c>
      <c r="J66" s="16" t="s">
        <v>103</v>
      </c>
      <c r="K66" s="16" t="s">
        <v>103</v>
      </c>
      <c r="L66" s="16" t="s">
        <v>103</v>
      </c>
      <c r="M66" s="16" t="s">
        <v>103</v>
      </c>
      <c r="N66" s="15">
        <v>53.355</v>
      </c>
      <c r="O66" s="15">
        <v>97.5354</v>
      </c>
      <c r="P66" s="15" t="s">
        <v>103</v>
      </c>
    </row>
    <row r="67" spans="1:16" ht="15">
      <c r="A67" s="5" t="s">
        <v>61</v>
      </c>
      <c r="B67" s="9" t="str">
        <f t="shared" si="1"/>
        <v>(10) Agricoltura</v>
      </c>
      <c r="C67" s="10" t="s">
        <v>69</v>
      </c>
      <c r="D67" s="12" t="str">
        <f t="shared" si="0"/>
        <v>(10) Emissioni di particolato dagli allevamenti</v>
      </c>
      <c r="E67" s="16" t="s">
        <v>103</v>
      </c>
      <c r="F67" s="16" t="s">
        <v>103</v>
      </c>
      <c r="G67" s="16" t="s">
        <v>103</v>
      </c>
      <c r="H67" s="16" t="s">
        <v>103</v>
      </c>
      <c r="I67" s="16" t="s">
        <v>103</v>
      </c>
      <c r="J67" s="16" t="s">
        <v>103</v>
      </c>
      <c r="K67" s="16" t="s">
        <v>103</v>
      </c>
      <c r="L67" s="15">
        <v>5.9417</v>
      </c>
      <c r="M67" s="16" t="s">
        <v>103</v>
      </c>
      <c r="N67" s="16" t="s">
        <v>103</v>
      </c>
      <c r="O67" s="16" t="s">
        <v>103</v>
      </c>
      <c r="P67" s="16" t="s">
        <v>103</v>
      </c>
    </row>
    <row r="68" spans="1:16" ht="15">
      <c r="A68" s="5" t="s">
        <v>70</v>
      </c>
      <c r="B68" s="9" t="str">
        <f t="shared" si="1"/>
        <v>(11) Altre sorgenti e assorbimenti</v>
      </c>
      <c r="C68" s="10" t="s">
        <v>71</v>
      </c>
      <c r="D68" s="12" t="str">
        <f t="shared" si="0"/>
        <v>(1) Foreste decidue non gestite</v>
      </c>
      <c r="E68" s="16" t="s">
        <v>103</v>
      </c>
      <c r="F68" s="16" t="s">
        <v>103</v>
      </c>
      <c r="G68" s="16" t="s">
        <v>103</v>
      </c>
      <c r="H68" s="16" t="s">
        <v>103</v>
      </c>
      <c r="I68" s="16" t="s">
        <v>103</v>
      </c>
      <c r="J68" s="16" t="s">
        <v>103</v>
      </c>
      <c r="K68" s="16" t="s">
        <v>103</v>
      </c>
      <c r="L68" s="16" t="s">
        <v>103</v>
      </c>
      <c r="M68" s="16" t="s">
        <v>103</v>
      </c>
      <c r="N68" s="16" t="s">
        <v>103</v>
      </c>
      <c r="O68" s="16" t="s">
        <v>103</v>
      </c>
      <c r="P68" s="16" t="s">
        <v>103</v>
      </c>
    </row>
    <row r="69" spans="1:16" ht="15">
      <c r="A69" s="5" t="s">
        <v>70</v>
      </c>
      <c r="B69" s="9" t="str">
        <f t="shared" si="1"/>
        <v>(11) Altre sorgenti e assorbimenti</v>
      </c>
      <c r="C69" s="10" t="s">
        <v>72</v>
      </c>
      <c r="D69" s="12" t="str">
        <f t="shared" si="0"/>
        <v>(2) Foreste non gestite di conifere</v>
      </c>
      <c r="E69" s="16" t="s">
        <v>103</v>
      </c>
      <c r="F69" s="16" t="s">
        <v>103</v>
      </c>
      <c r="G69" s="16" t="s">
        <v>103</v>
      </c>
      <c r="H69" s="16" t="s">
        <v>103</v>
      </c>
      <c r="I69" s="16" t="s">
        <v>103</v>
      </c>
      <c r="J69" s="16" t="s">
        <v>103</v>
      </c>
      <c r="K69" s="16" t="s">
        <v>103</v>
      </c>
      <c r="L69" s="16" t="s">
        <v>103</v>
      </c>
      <c r="M69" s="16" t="s">
        <v>103</v>
      </c>
      <c r="N69" s="16" t="s">
        <v>103</v>
      </c>
      <c r="O69" s="16" t="s">
        <v>103</v>
      </c>
      <c r="P69" s="16" t="s">
        <v>103</v>
      </c>
    </row>
    <row r="70" spans="1:16" ht="15">
      <c r="A70" s="5" t="s">
        <v>70</v>
      </c>
      <c r="B70" s="9" t="str">
        <f t="shared" si="1"/>
        <v>(11) Altre sorgenti e assorbimenti</v>
      </c>
      <c r="C70" s="10" t="s">
        <v>73</v>
      </c>
      <c r="D70" s="12" t="str">
        <f t="shared" si="0"/>
        <v>(3) Incendi di foreste e altra vegetazione</v>
      </c>
      <c r="E70" s="15">
        <v>432.4817</v>
      </c>
      <c r="F70" s="15">
        <v>6660.0191</v>
      </c>
      <c r="G70" s="16" t="s">
        <v>103</v>
      </c>
      <c r="H70" s="15">
        <v>0.3702</v>
      </c>
      <c r="I70" s="15">
        <v>53.0404</v>
      </c>
      <c r="J70" s="15">
        <v>616.5442</v>
      </c>
      <c r="K70" s="15">
        <v>234.3053</v>
      </c>
      <c r="L70" s="15">
        <v>318.7207</v>
      </c>
      <c r="M70" s="15">
        <v>46.9536</v>
      </c>
      <c r="N70" s="15">
        <v>9.1969</v>
      </c>
      <c r="O70" s="15">
        <v>9.6809</v>
      </c>
      <c r="P70" s="15">
        <v>1641.0535</v>
      </c>
    </row>
    <row r="71" spans="1:16" ht="15">
      <c r="A71" s="5" t="s">
        <v>70</v>
      </c>
      <c r="B71" s="9" t="str">
        <f t="shared" si="1"/>
        <v>(11) Altre sorgenti e assorbimenti</v>
      </c>
      <c r="C71" s="10" t="s">
        <v>74</v>
      </c>
      <c r="D71" s="12" t="str">
        <f t="shared" si="0"/>
        <v>(4) Praterie e altri tipi di bassa vegetazione</v>
      </c>
      <c r="E71" s="16" t="s">
        <v>103</v>
      </c>
      <c r="F71" s="16" t="s">
        <v>103</v>
      </c>
      <c r="G71" s="16" t="s">
        <v>103</v>
      </c>
      <c r="H71" s="16" t="s">
        <v>103</v>
      </c>
      <c r="I71" s="16" t="s">
        <v>103</v>
      </c>
      <c r="J71" s="16" t="s">
        <v>103</v>
      </c>
      <c r="K71" s="16" t="s">
        <v>103</v>
      </c>
      <c r="L71" s="16" t="s">
        <v>103</v>
      </c>
      <c r="M71" s="16" t="s">
        <v>103</v>
      </c>
      <c r="N71" s="16" t="s">
        <v>103</v>
      </c>
      <c r="O71" s="16" t="s">
        <v>103</v>
      </c>
      <c r="P71" s="16" t="s">
        <v>103</v>
      </c>
    </row>
    <row r="72" spans="1:16" ht="15">
      <c r="A72" s="5" t="s">
        <v>70</v>
      </c>
      <c r="B72" s="9" t="str">
        <f t="shared" si="1"/>
        <v>(11) Altre sorgenti e assorbimenti</v>
      </c>
      <c r="C72" s="10" t="s">
        <v>75</v>
      </c>
      <c r="D72" s="12" t="str">
        <f t="shared" si="0"/>
        <v>(5) Zone umide (paludi e acquitrini)</v>
      </c>
      <c r="E72" s="16" t="s">
        <v>103</v>
      </c>
      <c r="F72" s="16" t="s">
        <v>103</v>
      </c>
      <c r="G72" s="16" t="s">
        <v>103</v>
      </c>
      <c r="H72" s="16" t="s">
        <v>103</v>
      </c>
      <c r="I72" s="16" t="s">
        <v>103</v>
      </c>
      <c r="J72" s="16" t="s">
        <v>103</v>
      </c>
      <c r="K72" s="16" t="s">
        <v>103</v>
      </c>
      <c r="L72" s="16" t="s">
        <v>103</v>
      </c>
      <c r="M72" s="16" t="s">
        <v>103</v>
      </c>
      <c r="N72" s="16" t="s">
        <v>103</v>
      </c>
      <c r="O72" s="16" t="s">
        <v>103</v>
      </c>
      <c r="P72" s="16" t="s">
        <v>103</v>
      </c>
    </row>
    <row r="73" spans="1:16" ht="15">
      <c r="A73" s="5" t="s">
        <v>70</v>
      </c>
      <c r="B73" s="9" t="str">
        <f t="shared" si="1"/>
        <v>(11) Altre sorgenti e assorbimenti</v>
      </c>
      <c r="C73" s="10" t="s">
        <v>76</v>
      </c>
      <c r="D73" s="12" t="str">
        <f aca="true" t="shared" si="2" ref="D73:D89">RIGHT(C73,LEN(C73)-FIND("(",C73)+1)</f>
        <v>(6) Acque</v>
      </c>
      <c r="E73" s="16" t="s">
        <v>103</v>
      </c>
      <c r="F73" s="16" t="s">
        <v>103</v>
      </c>
      <c r="G73" s="16" t="s">
        <v>103</v>
      </c>
      <c r="H73" s="16" t="s">
        <v>103</v>
      </c>
      <c r="I73" s="16" t="s">
        <v>103</v>
      </c>
      <c r="J73" s="16" t="s">
        <v>103</v>
      </c>
      <c r="K73" s="16" t="s">
        <v>103</v>
      </c>
      <c r="L73" s="16" t="s">
        <v>103</v>
      </c>
      <c r="M73" s="16" t="s">
        <v>103</v>
      </c>
      <c r="N73" s="16" t="s">
        <v>103</v>
      </c>
      <c r="O73" s="16" t="s">
        <v>103</v>
      </c>
      <c r="P73" s="16" t="s">
        <v>103</v>
      </c>
    </row>
    <row r="74" spans="1:16" ht="15">
      <c r="A74" s="5" t="s">
        <v>70</v>
      </c>
      <c r="B74" s="9" t="str">
        <f aca="true" t="shared" si="3" ref="B74:B89">RIGHT(A74,LEN(A74)-FIND("(",A74)+1)</f>
        <v>(11) Altre sorgenti e assorbimenti</v>
      </c>
      <c r="C74" s="10" t="s">
        <v>77</v>
      </c>
      <c r="D74" s="12" t="str">
        <f t="shared" si="2"/>
        <v>(7) Animali</v>
      </c>
      <c r="E74" s="16" t="s">
        <v>103</v>
      </c>
      <c r="F74" s="16" t="s">
        <v>103</v>
      </c>
      <c r="G74" s="16" t="s">
        <v>103</v>
      </c>
      <c r="H74" s="16" t="s">
        <v>103</v>
      </c>
      <c r="I74" s="16" t="s">
        <v>103</v>
      </c>
      <c r="J74" s="16" t="s">
        <v>103</v>
      </c>
      <c r="K74" s="16" t="s">
        <v>103</v>
      </c>
      <c r="L74" s="16" t="s">
        <v>103</v>
      </c>
      <c r="M74" s="16" t="s">
        <v>103</v>
      </c>
      <c r="N74" s="16" t="s">
        <v>103</v>
      </c>
      <c r="O74" s="16" t="s">
        <v>103</v>
      </c>
      <c r="P74" s="16" t="s">
        <v>103</v>
      </c>
    </row>
    <row r="75" spans="1:16" ht="15">
      <c r="A75" s="5" t="s">
        <v>70</v>
      </c>
      <c r="B75" s="9" t="str">
        <f t="shared" si="3"/>
        <v>(11) Altre sorgenti e assorbimenti</v>
      </c>
      <c r="C75" s="10" t="s">
        <v>78</v>
      </c>
      <c r="D75" s="12" t="str">
        <f t="shared" si="2"/>
        <v>(8) Vulcani</v>
      </c>
      <c r="E75" s="16" t="s">
        <v>103</v>
      </c>
      <c r="F75" s="16" t="s">
        <v>103</v>
      </c>
      <c r="G75" s="16" t="s">
        <v>103</v>
      </c>
      <c r="H75" s="16" t="s">
        <v>103</v>
      </c>
      <c r="I75" s="16" t="s">
        <v>103</v>
      </c>
      <c r="J75" s="16" t="s">
        <v>103</v>
      </c>
      <c r="K75" s="16" t="s">
        <v>103</v>
      </c>
      <c r="L75" s="16" t="s">
        <v>103</v>
      </c>
      <c r="M75" s="16" t="s">
        <v>103</v>
      </c>
      <c r="N75" s="16" t="s">
        <v>103</v>
      </c>
      <c r="O75" s="16" t="s">
        <v>103</v>
      </c>
      <c r="P75" s="16" t="s">
        <v>103</v>
      </c>
    </row>
    <row r="76" spans="1:16" ht="15">
      <c r="A76" s="5" t="s">
        <v>70</v>
      </c>
      <c r="B76" s="9" t="str">
        <f t="shared" si="3"/>
        <v>(11) Altre sorgenti e assorbimenti</v>
      </c>
      <c r="C76" s="10" t="s">
        <v>79</v>
      </c>
      <c r="D76" s="12" t="str">
        <f t="shared" si="2"/>
        <v>(9) Infiltrazioni di gas (geyser)</v>
      </c>
      <c r="E76" s="16" t="s">
        <v>103</v>
      </c>
      <c r="F76" s="16" t="s">
        <v>103</v>
      </c>
      <c r="G76" s="16" t="s">
        <v>103</v>
      </c>
      <c r="H76" s="16" t="s">
        <v>103</v>
      </c>
      <c r="I76" s="16" t="s">
        <v>103</v>
      </c>
      <c r="J76" s="16" t="s">
        <v>103</v>
      </c>
      <c r="K76" s="16" t="s">
        <v>103</v>
      </c>
      <c r="L76" s="16" t="s">
        <v>103</v>
      </c>
      <c r="M76" s="16" t="s">
        <v>103</v>
      </c>
      <c r="N76" s="16" t="s">
        <v>103</v>
      </c>
      <c r="O76" s="16" t="s">
        <v>103</v>
      </c>
      <c r="P76" s="16" t="s">
        <v>103</v>
      </c>
    </row>
    <row r="77" spans="1:16" ht="15">
      <c r="A77" s="5" t="s">
        <v>70</v>
      </c>
      <c r="B77" s="9" t="str">
        <f t="shared" si="3"/>
        <v>(11) Altre sorgenti e assorbimenti</v>
      </c>
      <c r="C77" s="10" t="s">
        <v>80</v>
      </c>
      <c r="D77" s="12" t="str">
        <f t="shared" si="2"/>
        <v>(10) Lampi</v>
      </c>
      <c r="E77" s="16" t="s">
        <v>103</v>
      </c>
      <c r="F77" s="16" t="s">
        <v>103</v>
      </c>
      <c r="G77" s="16" t="s">
        <v>103</v>
      </c>
      <c r="H77" s="16" t="s">
        <v>103</v>
      </c>
      <c r="I77" s="16" t="s">
        <v>103</v>
      </c>
      <c r="J77" s="16" t="s">
        <v>103</v>
      </c>
      <c r="K77" s="16" t="s">
        <v>103</v>
      </c>
      <c r="L77" s="16" t="s">
        <v>103</v>
      </c>
      <c r="M77" s="16" t="s">
        <v>103</v>
      </c>
      <c r="N77" s="16" t="s">
        <v>103</v>
      </c>
      <c r="O77" s="16" t="s">
        <v>103</v>
      </c>
      <c r="P77" s="16" t="s">
        <v>103</v>
      </c>
    </row>
    <row r="78" spans="1:16" ht="15">
      <c r="A78" s="5" t="s">
        <v>70</v>
      </c>
      <c r="B78" s="9" t="str">
        <f t="shared" si="3"/>
        <v>(11) Altre sorgenti e assorbimenti</v>
      </c>
      <c r="C78" s="10" t="s">
        <v>81</v>
      </c>
      <c r="D78" s="12" t="str">
        <f t="shared" si="2"/>
        <v>(11) Foreste decidue gestite</v>
      </c>
      <c r="E78" s="16" t="s">
        <v>103</v>
      </c>
      <c r="F78" s="16" t="s">
        <v>103</v>
      </c>
      <c r="G78" s="16" t="s">
        <v>103</v>
      </c>
      <c r="H78" s="16" t="s">
        <v>103</v>
      </c>
      <c r="I78" s="16" t="s">
        <v>103</v>
      </c>
      <c r="J78" s="15">
        <v>881.8128</v>
      </c>
      <c r="K78" s="16" t="s">
        <v>103</v>
      </c>
      <c r="L78" s="16" t="s">
        <v>103</v>
      </c>
      <c r="M78" s="16" t="s">
        <v>103</v>
      </c>
      <c r="N78" s="16" t="s">
        <v>103</v>
      </c>
      <c r="O78" s="16" t="s">
        <v>103</v>
      </c>
      <c r="P78" s="15">
        <v>881.8128</v>
      </c>
    </row>
    <row r="79" spans="1:16" ht="15">
      <c r="A79" s="5" t="s">
        <v>70</v>
      </c>
      <c r="B79" s="9" t="str">
        <f t="shared" si="3"/>
        <v>(11) Altre sorgenti e assorbimenti</v>
      </c>
      <c r="C79" s="10" t="s">
        <v>82</v>
      </c>
      <c r="D79" s="12" t="str">
        <f t="shared" si="2"/>
        <v>(12) Foreste gestite di conifere</v>
      </c>
      <c r="E79" s="16" t="s">
        <v>103</v>
      </c>
      <c r="F79" s="16" t="s">
        <v>103</v>
      </c>
      <c r="G79" s="16" t="s">
        <v>103</v>
      </c>
      <c r="H79" s="16" t="s">
        <v>103</v>
      </c>
      <c r="I79" s="16" t="s">
        <v>103</v>
      </c>
      <c r="J79" s="15">
        <v>335.9459</v>
      </c>
      <c r="K79" s="16" t="s">
        <v>103</v>
      </c>
      <c r="L79" s="16" t="s">
        <v>103</v>
      </c>
      <c r="M79" s="16" t="s">
        <v>103</v>
      </c>
      <c r="N79" s="16" t="s">
        <v>103</v>
      </c>
      <c r="O79" s="16" t="s">
        <v>103</v>
      </c>
      <c r="P79" s="15">
        <v>335.9459</v>
      </c>
    </row>
    <row r="80" spans="1:16" ht="15">
      <c r="A80" s="5" t="s">
        <v>70</v>
      </c>
      <c r="B80" s="9" t="str">
        <f t="shared" si="3"/>
        <v>(11) Altre sorgenti e assorbimenti</v>
      </c>
      <c r="C80" s="10" t="s">
        <v>83</v>
      </c>
      <c r="D80" s="12" t="str">
        <f t="shared" si="2"/>
        <v>(21) Cambiamenti degli stock di carbonio nella for</v>
      </c>
      <c r="E80" s="16" t="s">
        <v>103</v>
      </c>
      <c r="F80" s="16" t="s">
        <v>103</v>
      </c>
      <c r="G80" s="16" t="s">
        <v>103</v>
      </c>
      <c r="H80" s="16" t="s">
        <v>103</v>
      </c>
      <c r="I80" s="16" t="s">
        <v>103</v>
      </c>
      <c r="J80" s="16" t="s">
        <v>103</v>
      </c>
      <c r="K80" s="16" t="s">
        <v>103</v>
      </c>
      <c r="L80" s="16" t="s">
        <v>103</v>
      </c>
      <c r="M80" s="16" t="s">
        <v>103</v>
      </c>
      <c r="N80" s="16" t="s">
        <v>103</v>
      </c>
      <c r="O80" s="16" t="s">
        <v>103</v>
      </c>
      <c r="P80" s="15" t="s">
        <v>103</v>
      </c>
    </row>
    <row r="81" spans="1:16" ht="15">
      <c r="A81" s="5" t="s">
        <v>70</v>
      </c>
      <c r="B81" s="9" t="str">
        <f t="shared" si="3"/>
        <v>(11) Altre sorgenti e assorbimenti</v>
      </c>
      <c r="C81" s="10" t="s">
        <v>84</v>
      </c>
      <c r="D81" s="12" t="str">
        <f t="shared" si="2"/>
        <v>(22) Trasformazione di foreste e prati</v>
      </c>
      <c r="E81" s="16" t="s">
        <v>103</v>
      </c>
      <c r="F81" s="16" t="s">
        <v>103</v>
      </c>
      <c r="G81" s="16" t="s">
        <v>103</v>
      </c>
      <c r="H81" s="16" t="s">
        <v>103</v>
      </c>
      <c r="I81" s="16" t="s">
        <v>103</v>
      </c>
      <c r="J81" s="16" t="s">
        <v>103</v>
      </c>
      <c r="K81" s="16" t="s">
        <v>103</v>
      </c>
      <c r="L81" s="16" t="s">
        <v>103</v>
      </c>
      <c r="M81" s="16" t="s">
        <v>103</v>
      </c>
      <c r="N81" s="16" t="s">
        <v>103</v>
      </c>
      <c r="O81" s="16" t="s">
        <v>103</v>
      </c>
      <c r="P81" s="16" t="s">
        <v>103</v>
      </c>
    </row>
    <row r="82" spans="1:16" ht="15">
      <c r="A82" s="5" t="s">
        <v>70</v>
      </c>
      <c r="B82" s="9" t="str">
        <f t="shared" si="3"/>
        <v>(11) Altre sorgenti e assorbimenti</v>
      </c>
      <c r="C82" s="10" t="s">
        <v>85</v>
      </c>
      <c r="D82" s="12" t="str">
        <f t="shared" si="2"/>
        <v>(23) Abbondono di terre coltivate</v>
      </c>
      <c r="E82" s="16" t="s">
        <v>103</v>
      </c>
      <c r="F82" s="16" t="s">
        <v>103</v>
      </c>
      <c r="G82" s="16" t="s">
        <v>103</v>
      </c>
      <c r="H82" s="16" t="s">
        <v>103</v>
      </c>
      <c r="I82" s="16" t="s">
        <v>103</v>
      </c>
      <c r="J82" s="16" t="s">
        <v>103</v>
      </c>
      <c r="K82" s="16" t="s">
        <v>103</v>
      </c>
      <c r="L82" s="16" t="s">
        <v>103</v>
      </c>
      <c r="M82" s="16" t="s">
        <v>103</v>
      </c>
      <c r="N82" s="16" t="s">
        <v>103</v>
      </c>
      <c r="O82" s="16" t="s">
        <v>103</v>
      </c>
      <c r="P82" s="16" t="s">
        <v>103</v>
      </c>
    </row>
    <row r="83" spans="1:16" ht="15">
      <c r="A83" s="5" t="s">
        <v>70</v>
      </c>
      <c r="B83" s="9" t="str">
        <f t="shared" si="3"/>
        <v>(11) Altre sorgenti e assorbimenti</v>
      </c>
      <c r="C83" s="10" t="s">
        <v>86</v>
      </c>
      <c r="D83" s="12" t="str">
        <f t="shared" si="2"/>
        <v>(24) Emissioni ed assorbimenti di CO2 dai suoli</v>
      </c>
      <c r="E83" s="16" t="s">
        <v>103</v>
      </c>
      <c r="F83" s="16" t="s">
        <v>103</v>
      </c>
      <c r="G83" s="16" t="s">
        <v>103</v>
      </c>
      <c r="H83" s="16" t="s">
        <v>103</v>
      </c>
      <c r="I83" s="16" t="s">
        <v>103</v>
      </c>
      <c r="J83" s="16" t="s">
        <v>103</v>
      </c>
      <c r="K83" s="16" t="s">
        <v>103</v>
      </c>
      <c r="L83" s="16" t="s">
        <v>103</v>
      </c>
      <c r="M83" s="16" t="s">
        <v>103</v>
      </c>
      <c r="N83" s="16" t="s">
        <v>103</v>
      </c>
      <c r="O83" s="16" t="s">
        <v>103</v>
      </c>
      <c r="P83" s="16" t="s">
        <v>103</v>
      </c>
    </row>
    <row r="84" spans="1:16" ht="15">
      <c r="A84" s="5" t="s">
        <v>70</v>
      </c>
      <c r="B84" s="9" t="str">
        <f t="shared" si="3"/>
        <v>(11) Altre sorgenti e assorbimenti</v>
      </c>
      <c r="C84" s="10" t="s">
        <v>87</v>
      </c>
      <c r="D84" s="12" t="str">
        <f t="shared" si="2"/>
        <v>(25) Altro</v>
      </c>
      <c r="E84" s="16" t="s">
        <v>103</v>
      </c>
      <c r="F84" s="16" t="s">
        <v>103</v>
      </c>
      <c r="G84" s="16" t="s">
        <v>103</v>
      </c>
      <c r="H84" s="16" t="s">
        <v>103</v>
      </c>
      <c r="I84" s="16" t="s">
        <v>103</v>
      </c>
      <c r="J84" s="16" t="s">
        <v>103</v>
      </c>
      <c r="K84" s="16" t="s">
        <v>103</v>
      </c>
      <c r="L84" s="16" t="s">
        <v>103</v>
      </c>
      <c r="M84" s="16" t="s">
        <v>103</v>
      </c>
      <c r="N84" s="16" t="s">
        <v>103</v>
      </c>
      <c r="O84" s="16" t="s">
        <v>103</v>
      </c>
      <c r="P84" s="16" t="s">
        <v>103</v>
      </c>
    </row>
    <row r="85" spans="1:16" ht="15">
      <c r="A85" s="5" t="s">
        <v>70</v>
      </c>
      <c r="B85" s="9" t="str">
        <f t="shared" si="3"/>
        <v>(11) Altre sorgenti e assorbimenti</v>
      </c>
      <c r="C85" s="10" t="s">
        <v>88</v>
      </c>
      <c r="D85" s="12" t="str">
        <f t="shared" si="2"/>
        <v>(31) Foreste - assorbimenti</v>
      </c>
      <c r="E85" s="16" t="s">
        <v>103</v>
      </c>
      <c r="F85" s="16" t="s">
        <v>103</v>
      </c>
      <c r="G85" s="15">
        <v>-26.8175</v>
      </c>
      <c r="H85" s="16" t="s">
        <v>103</v>
      </c>
      <c r="I85" s="16" t="s">
        <v>103</v>
      </c>
      <c r="J85" s="16" t="s">
        <v>103</v>
      </c>
      <c r="K85" s="16" t="s">
        <v>103</v>
      </c>
      <c r="L85" s="16" t="s">
        <v>103</v>
      </c>
      <c r="M85" s="16" t="s">
        <v>103</v>
      </c>
      <c r="N85" s="15">
        <v>-26.8175</v>
      </c>
      <c r="O85" s="16" t="s">
        <v>103</v>
      </c>
      <c r="P85" s="16" t="s">
        <v>103</v>
      </c>
    </row>
    <row r="86" spans="1:16" ht="15">
      <c r="A86" s="5" t="s">
        <v>70</v>
      </c>
      <c r="B86" s="9" t="str">
        <f t="shared" si="3"/>
        <v>(11) Altre sorgenti e assorbimenti</v>
      </c>
      <c r="C86" s="10" t="s">
        <v>89</v>
      </c>
      <c r="D86" s="12" t="str">
        <f t="shared" si="2"/>
        <v>(32) Coltivazioni - assorbimenti</v>
      </c>
      <c r="E86" s="16" t="s">
        <v>103</v>
      </c>
      <c r="F86" s="16" t="s">
        <v>103</v>
      </c>
      <c r="G86" s="16" t="s">
        <v>103</v>
      </c>
      <c r="H86" s="16" t="s">
        <v>103</v>
      </c>
      <c r="I86" s="16" t="s">
        <v>103</v>
      </c>
      <c r="J86" s="16" t="s">
        <v>103</v>
      </c>
      <c r="K86" s="16" t="s">
        <v>103</v>
      </c>
      <c r="L86" s="16" t="s">
        <v>103</v>
      </c>
      <c r="M86" s="16" t="s">
        <v>103</v>
      </c>
      <c r="N86" s="16" t="s">
        <v>103</v>
      </c>
      <c r="O86" s="16" t="s">
        <v>103</v>
      </c>
      <c r="P86" s="16" t="s">
        <v>103</v>
      </c>
    </row>
    <row r="87" spans="1:16" ht="15">
      <c r="A87" s="5" t="s">
        <v>70</v>
      </c>
      <c r="B87" s="9" t="str">
        <f t="shared" si="3"/>
        <v>(11) Altre sorgenti e assorbimenti</v>
      </c>
      <c r="C87" s="10" t="s">
        <v>90</v>
      </c>
      <c r="D87" s="12" t="str">
        <f t="shared" si="2"/>
        <v>(33) Praterie - assorbimenti</v>
      </c>
      <c r="E87" s="16" t="s">
        <v>103</v>
      </c>
      <c r="F87" s="16" t="s">
        <v>103</v>
      </c>
      <c r="G87" s="16" t="s">
        <v>103</v>
      </c>
      <c r="H87" s="16" t="s">
        <v>103</v>
      </c>
      <c r="I87" s="16" t="s">
        <v>103</v>
      </c>
      <c r="J87" s="16" t="s">
        <v>103</v>
      </c>
      <c r="K87" s="16" t="s">
        <v>103</v>
      </c>
      <c r="L87" s="16" t="s">
        <v>103</v>
      </c>
      <c r="M87" s="16" t="s">
        <v>103</v>
      </c>
      <c r="N87" s="16" t="s">
        <v>103</v>
      </c>
      <c r="O87" s="16" t="s">
        <v>103</v>
      </c>
      <c r="P87" s="16" t="s">
        <v>103</v>
      </c>
    </row>
    <row r="88" spans="1:16" ht="15">
      <c r="A88" s="5" t="s">
        <v>70</v>
      </c>
      <c r="B88" s="9" t="str">
        <f t="shared" si="3"/>
        <v>(11) Altre sorgenti e assorbimenti</v>
      </c>
      <c r="C88" s="10" t="s">
        <v>91</v>
      </c>
      <c r="D88" s="12" t="str">
        <f t="shared" si="2"/>
        <v>(34) Zone umide - assorbimenti</v>
      </c>
      <c r="E88" s="16" t="s">
        <v>103</v>
      </c>
      <c r="F88" s="16" t="s">
        <v>103</v>
      </c>
      <c r="G88" s="16" t="s">
        <v>103</v>
      </c>
      <c r="H88" s="16" t="s">
        <v>103</v>
      </c>
      <c r="I88" s="16" t="s">
        <v>103</v>
      </c>
      <c r="J88" s="16" t="s">
        <v>103</v>
      </c>
      <c r="K88" s="16" t="s">
        <v>103</v>
      </c>
      <c r="L88" s="16" t="s">
        <v>103</v>
      </c>
      <c r="M88" s="16" t="s">
        <v>103</v>
      </c>
      <c r="N88" s="16" t="s">
        <v>103</v>
      </c>
      <c r="O88" s="16" t="s">
        <v>103</v>
      </c>
      <c r="P88" s="16" t="s">
        <v>103</v>
      </c>
    </row>
    <row r="89" spans="1:16" ht="15">
      <c r="A89" s="5" t="s">
        <v>70</v>
      </c>
      <c r="B89" s="9" t="str">
        <f t="shared" si="3"/>
        <v>(11) Altre sorgenti e assorbimenti</v>
      </c>
      <c r="C89" s="10" t="s">
        <v>92</v>
      </c>
      <c r="D89" s="12" t="str">
        <f t="shared" si="2"/>
        <v>(35) Insediamenti urbani - assorbimenti</v>
      </c>
      <c r="E89" s="16" t="s">
        <v>103</v>
      </c>
      <c r="F89" s="16" t="s">
        <v>103</v>
      </c>
      <c r="G89" s="16" t="s">
        <v>103</v>
      </c>
      <c r="H89" s="16" t="s">
        <v>103</v>
      </c>
      <c r="I89" s="16" t="s">
        <v>103</v>
      </c>
      <c r="J89" s="16" t="s">
        <v>103</v>
      </c>
      <c r="K89" s="16" t="s">
        <v>103</v>
      </c>
      <c r="L89" s="16" t="s">
        <v>103</v>
      </c>
      <c r="M89" s="16" t="s">
        <v>103</v>
      </c>
      <c r="N89" s="16" t="s">
        <v>103</v>
      </c>
      <c r="O89" s="16" t="s">
        <v>103</v>
      </c>
      <c r="P89" s="16" t="s">
        <v>103</v>
      </c>
    </row>
    <row r="90" spans="2:16" ht="15">
      <c r="B90" s="11" t="s">
        <v>107</v>
      </c>
      <c r="C90" s="10" t="s">
        <v>93</v>
      </c>
      <c r="D90" s="12"/>
      <c r="E90" s="20">
        <v>37393.0643</v>
      </c>
      <c r="F90" s="20">
        <v>276520.9445</v>
      </c>
      <c r="G90" s="20">
        <v>20570.3258</v>
      </c>
      <c r="H90" s="20">
        <v>619.1578</v>
      </c>
      <c r="I90" s="20">
        <v>2616.8516</v>
      </c>
      <c r="J90" s="20">
        <v>16146.6326</v>
      </c>
      <c r="K90" s="20">
        <v>26949.4583</v>
      </c>
      <c r="L90" s="20">
        <v>5821.8661</v>
      </c>
      <c r="M90" s="20">
        <v>14041.8124</v>
      </c>
      <c r="N90" s="20">
        <v>21929.0886</v>
      </c>
      <c r="O90" s="20">
        <v>1178.6111</v>
      </c>
      <c r="P90" s="20">
        <v>79965.7785</v>
      </c>
    </row>
    <row r="91" spans="3:4" ht="15">
      <c r="C91" s="3"/>
      <c r="D91" s="3"/>
    </row>
    <row r="92" spans="2:4" ht="15">
      <c r="B92" s="7" t="s">
        <v>112</v>
      </c>
      <c r="C92" s="3"/>
      <c r="D92" s="3"/>
    </row>
    <row r="93" spans="2:4" ht="15">
      <c r="B93" s="17" t="s">
        <v>114</v>
      </c>
      <c r="C93" s="3"/>
      <c r="D93" s="3"/>
    </row>
    <row r="94" spans="2:4" ht="15">
      <c r="B94" s="18" t="s">
        <v>116</v>
      </c>
      <c r="C94" s="3"/>
      <c r="D94" s="3"/>
    </row>
    <row r="95" spans="2:4" ht="15">
      <c r="B95" s="18" t="s">
        <v>113</v>
      </c>
      <c r="C95" s="3"/>
      <c r="D95" s="3"/>
    </row>
    <row r="96" spans="2:4" ht="15">
      <c r="B96" s="18" t="s">
        <v>117</v>
      </c>
      <c r="C96" s="3"/>
      <c r="D96" s="3"/>
    </row>
    <row r="97" spans="2:4" ht="15">
      <c r="B97" s="18" t="s">
        <v>118</v>
      </c>
      <c r="C97" s="3"/>
      <c r="D97" s="3"/>
    </row>
    <row r="98" spans="2:4" ht="10.5" customHeight="1">
      <c r="B98" s="19"/>
      <c r="C98" s="3"/>
      <c r="D98" s="3"/>
    </row>
    <row r="99" spans="2:4" ht="15">
      <c r="B99" s="17" t="s">
        <v>120</v>
      </c>
      <c r="C99" s="3"/>
      <c r="D99" s="3"/>
    </row>
    <row r="100" spans="2:4" ht="15">
      <c r="B100" s="19" t="s">
        <v>108</v>
      </c>
      <c r="C100" s="3"/>
      <c r="D100" s="3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  <row r="183" spans="3:4" ht="15">
      <c r="C183" s="3"/>
      <c r="D183" s="3"/>
    </row>
    <row r="184" spans="3:4" ht="15">
      <c r="C184" s="3"/>
      <c r="D184" s="3"/>
    </row>
    <row r="185" spans="3:4" ht="15">
      <c r="C185" s="3"/>
      <c r="D185" s="3"/>
    </row>
    <row r="186" spans="3:4" ht="15">
      <c r="C186" s="3"/>
      <c r="D186" s="3"/>
    </row>
    <row r="187" spans="3:4" ht="15">
      <c r="C187" s="3"/>
      <c r="D187" s="3"/>
    </row>
    <row r="188" spans="3:4" ht="15">
      <c r="C188" s="3"/>
      <c r="D188" s="3"/>
    </row>
    <row r="189" spans="3:4" ht="15">
      <c r="C189" s="3"/>
      <c r="D189" s="3"/>
    </row>
    <row r="190" spans="3:4" ht="15">
      <c r="C190" s="3"/>
      <c r="D190" s="3"/>
    </row>
    <row r="191" spans="3:4" ht="15">
      <c r="C191" s="3"/>
      <c r="D191" s="3"/>
    </row>
    <row r="192" spans="3:4" ht="15">
      <c r="C192" s="3"/>
      <c r="D192" s="3"/>
    </row>
    <row r="193" spans="3:4" ht="15">
      <c r="C193" s="3"/>
      <c r="D193" s="3"/>
    </row>
    <row r="194" spans="3:4" ht="15">
      <c r="C194" s="3"/>
      <c r="D194" s="3"/>
    </row>
    <row r="195" spans="3:4" ht="15">
      <c r="C195" s="3"/>
      <c r="D195" s="3"/>
    </row>
    <row r="196" spans="3:4" ht="15">
      <c r="C196" s="3"/>
      <c r="D196" s="3"/>
    </row>
    <row r="197" spans="3:4" ht="15">
      <c r="C197" s="3"/>
      <c r="D197" s="3"/>
    </row>
    <row r="198" spans="3:4" ht="15">
      <c r="C198" s="3"/>
      <c r="D198" s="3"/>
    </row>
    <row r="199" spans="3:4" ht="15">
      <c r="C199" s="3"/>
      <c r="D199" s="3"/>
    </row>
    <row r="200" spans="3:4" ht="15">
      <c r="C200" s="3"/>
      <c r="D200" s="3"/>
    </row>
    <row r="201" spans="3:4" ht="15">
      <c r="C201" s="3"/>
      <c r="D201" s="3"/>
    </row>
    <row r="202" spans="3:4" ht="15">
      <c r="C202" s="3"/>
      <c r="D202" s="3"/>
    </row>
    <row r="203" spans="3:4" ht="15">
      <c r="C203" s="3"/>
      <c r="D203" s="3"/>
    </row>
    <row r="204" spans="3:4" ht="15">
      <c r="C204" s="3"/>
      <c r="D204" s="3"/>
    </row>
    <row r="205" spans="3:4" ht="15">
      <c r="C205" s="3"/>
      <c r="D205" s="3"/>
    </row>
    <row r="206" spans="3:4" ht="15">
      <c r="C206" s="3"/>
      <c r="D206" s="3"/>
    </row>
    <row r="207" spans="3:4" ht="15">
      <c r="C207" s="3"/>
      <c r="D207" s="3"/>
    </row>
    <row r="208" spans="3:4" ht="15">
      <c r="C208" s="3"/>
      <c r="D208" s="3"/>
    </row>
    <row r="209" spans="3:4" ht="15">
      <c r="C209" s="3"/>
      <c r="D209" s="3"/>
    </row>
    <row r="210" spans="3:4" ht="15">
      <c r="C210" s="3"/>
      <c r="D210" s="3"/>
    </row>
    <row r="211" spans="3:4" ht="15">
      <c r="C211" s="3"/>
      <c r="D211" s="3"/>
    </row>
    <row r="212" spans="3:4" ht="15">
      <c r="C212" s="3"/>
      <c r="D212" s="3"/>
    </row>
    <row r="213" spans="3:4" ht="15">
      <c r="C213" s="3"/>
      <c r="D213" s="3"/>
    </row>
    <row r="214" spans="3:4" ht="15">
      <c r="C214" s="3"/>
      <c r="D214" s="3"/>
    </row>
    <row r="215" spans="3:4" ht="15">
      <c r="C215" s="3"/>
      <c r="D215" s="3"/>
    </row>
    <row r="216" spans="3:4" ht="15">
      <c r="C216" s="3"/>
      <c r="D216" s="3"/>
    </row>
    <row r="217" spans="3:4" ht="15">
      <c r="C217" s="3"/>
      <c r="D217" s="3"/>
    </row>
    <row r="218" spans="3:4" ht="15">
      <c r="C218" s="3"/>
      <c r="D218" s="3"/>
    </row>
    <row r="219" spans="3:4" ht="15">
      <c r="C219" s="3"/>
      <c r="D219" s="3"/>
    </row>
    <row r="220" spans="3:4" ht="15">
      <c r="C220" s="3"/>
      <c r="D220" s="3"/>
    </row>
    <row r="221" spans="3:4" ht="15">
      <c r="C221" s="3"/>
      <c r="D221" s="3"/>
    </row>
    <row r="222" spans="3:4" ht="15">
      <c r="C222" s="3"/>
      <c r="D222" s="3"/>
    </row>
    <row r="223" spans="3:4" ht="15">
      <c r="C223" s="3"/>
      <c r="D223" s="3"/>
    </row>
    <row r="224" spans="3:4" ht="15">
      <c r="C224" s="3"/>
      <c r="D224" s="3"/>
    </row>
    <row r="225" spans="3:4" ht="15">
      <c r="C225" s="3"/>
      <c r="D225" s="3"/>
    </row>
    <row r="226" spans="3:4" ht="15">
      <c r="C226" s="3"/>
      <c r="D226" s="3"/>
    </row>
    <row r="227" spans="3:4" ht="15">
      <c r="C227" s="3"/>
      <c r="D227" s="3"/>
    </row>
    <row r="228" spans="3:4" ht="15">
      <c r="C228" s="3"/>
      <c r="D228" s="3"/>
    </row>
    <row r="229" spans="3:4" ht="15">
      <c r="C229" s="3"/>
      <c r="D229" s="3"/>
    </row>
    <row r="230" spans="3:4" ht="15">
      <c r="C230" s="3"/>
      <c r="D230" s="3"/>
    </row>
    <row r="231" spans="3:4" ht="15">
      <c r="C231" s="3"/>
      <c r="D231" s="3"/>
    </row>
    <row r="232" spans="3:4" ht="15">
      <c r="C232" s="3"/>
      <c r="D232" s="3"/>
    </row>
    <row r="233" spans="3:4" ht="15">
      <c r="C233" s="3"/>
      <c r="D233" s="3"/>
    </row>
    <row r="234" spans="3:4" ht="15">
      <c r="C234" s="3"/>
      <c r="D234" s="3"/>
    </row>
    <row r="235" spans="3:4" ht="15">
      <c r="C235" s="3"/>
      <c r="D235" s="3"/>
    </row>
    <row r="236" spans="3:4" ht="15">
      <c r="C236" s="3"/>
      <c r="D236" s="3"/>
    </row>
    <row r="237" spans="3:4" ht="15">
      <c r="C237" s="3"/>
      <c r="D237" s="3"/>
    </row>
    <row r="238" spans="3:4" ht="15">
      <c r="C238" s="3"/>
      <c r="D238" s="3"/>
    </row>
    <row r="239" spans="3:4" ht="15">
      <c r="C239" s="3"/>
      <c r="D239" s="3"/>
    </row>
    <row r="240" spans="3:4" ht="15">
      <c r="C240" s="3"/>
      <c r="D240" s="3"/>
    </row>
    <row r="241" spans="3:4" ht="15">
      <c r="C241" s="3"/>
      <c r="D241" s="3"/>
    </row>
    <row r="242" spans="3:4" ht="15">
      <c r="C242" s="3"/>
      <c r="D242" s="3"/>
    </row>
    <row r="243" spans="3:4" ht="15">
      <c r="C243" s="3"/>
      <c r="D243" s="3"/>
    </row>
    <row r="244" spans="3:4" ht="15">
      <c r="C244" s="3"/>
      <c r="D244" s="3"/>
    </row>
    <row r="245" spans="3:4" ht="15">
      <c r="C245" s="3"/>
      <c r="D245" s="3"/>
    </row>
    <row r="246" spans="3:4" ht="15">
      <c r="C246" s="3"/>
      <c r="D246" s="3"/>
    </row>
    <row r="247" spans="3:4" ht="15">
      <c r="C247" s="3"/>
      <c r="D247" s="3"/>
    </row>
    <row r="248" spans="3:4" ht="15">
      <c r="C248" s="3"/>
      <c r="D248" s="3"/>
    </row>
    <row r="249" spans="3:4" ht="15">
      <c r="C249" s="3"/>
      <c r="D249" s="3"/>
    </row>
    <row r="250" spans="3:4" ht="15">
      <c r="C250" s="3"/>
      <c r="D250" s="3"/>
    </row>
    <row r="251" spans="3:4" ht="15">
      <c r="C251" s="3"/>
      <c r="D251" s="3"/>
    </row>
    <row r="252" spans="3:4" ht="15">
      <c r="C252" s="3"/>
      <c r="D252" s="3"/>
    </row>
    <row r="253" spans="3:4" ht="15">
      <c r="C253" s="3"/>
      <c r="D253" s="3"/>
    </row>
    <row r="254" spans="3:4" ht="15">
      <c r="C254" s="3"/>
      <c r="D254" s="3"/>
    </row>
    <row r="255" spans="3:4" ht="15">
      <c r="C255" s="3"/>
      <c r="D255" s="3"/>
    </row>
    <row r="256" spans="3:4" ht="15">
      <c r="C256" s="3"/>
      <c r="D256" s="3"/>
    </row>
    <row r="257" spans="3:4" ht="15">
      <c r="C257" s="3"/>
      <c r="D257" s="3"/>
    </row>
    <row r="258" spans="3:4" ht="15">
      <c r="C258" s="3"/>
      <c r="D258" s="3"/>
    </row>
    <row r="259" spans="3:4" ht="15">
      <c r="C259" s="3"/>
      <c r="D259" s="3"/>
    </row>
    <row r="260" spans="3:4" ht="15">
      <c r="C260" s="3"/>
      <c r="D260" s="3"/>
    </row>
    <row r="261" spans="3:4" ht="15">
      <c r="C261" s="3"/>
      <c r="D261" s="3"/>
    </row>
    <row r="262" spans="3:4" ht="15">
      <c r="C262" s="3"/>
      <c r="D262" s="3"/>
    </row>
    <row r="263" spans="3:4" ht="15">
      <c r="C263" s="3"/>
      <c r="D263" s="3"/>
    </row>
    <row r="264" spans="3:4" ht="15">
      <c r="C264" s="3"/>
      <c r="D264" s="3"/>
    </row>
    <row r="265" spans="3:4" ht="15">
      <c r="C265" s="3"/>
      <c r="D265" s="3"/>
    </row>
    <row r="266" spans="3:4" ht="15">
      <c r="C266" s="3"/>
      <c r="D266" s="3"/>
    </row>
    <row r="267" spans="3:4" ht="15">
      <c r="C267" s="3"/>
      <c r="D267" s="3"/>
    </row>
    <row r="268" spans="3:4" ht="15">
      <c r="C268" s="3"/>
      <c r="D268" s="3"/>
    </row>
    <row r="269" spans="3:4" ht="15">
      <c r="C269" s="3"/>
      <c r="D269" s="3"/>
    </row>
    <row r="270" spans="3:4" ht="15">
      <c r="C270" s="3"/>
      <c r="D270" s="3"/>
    </row>
    <row r="271" spans="3:4" ht="15">
      <c r="C271" s="3"/>
      <c r="D271" s="3"/>
    </row>
    <row r="272" spans="3:4" ht="15">
      <c r="C272" s="3"/>
      <c r="D272" s="3"/>
    </row>
    <row r="273" spans="3:4" ht="15">
      <c r="C273" s="3"/>
      <c r="D273" s="3"/>
    </row>
    <row r="274" spans="3:4" ht="15">
      <c r="C274" s="3"/>
      <c r="D274" s="3"/>
    </row>
    <row r="275" spans="3:4" ht="15">
      <c r="C275" s="3"/>
      <c r="D275" s="3"/>
    </row>
    <row r="276" spans="3:4" ht="15">
      <c r="C276" s="3"/>
      <c r="D276" s="3"/>
    </row>
    <row r="277" spans="3:4" ht="15">
      <c r="C277" s="3"/>
      <c r="D277" s="3"/>
    </row>
    <row r="278" spans="3:4" ht="15">
      <c r="C278" s="3"/>
      <c r="D278" s="3"/>
    </row>
    <row r="279" spans="3:4" ht="15">
      <c r="C279" s="3"/>
      <c r="D279" s="3"/>
    </row>
    <row r="280" spans="3:4" ht="15">
      <c r="C280" s="3"/>
      <c r="D280" s="3"/>
    </row>
    <row r="281" spans="3:4" ht="15">
      <c r="C281" s="3"/>
      <c r="D281" s="3"/>
    </row>
    <row r="282" spans="3:4" ht="15">
      <c r="C282" s="3"/>
      <c r="D282" s="3"/>
    </row>
    <row r="283" spans="3:4" ht="15">
      <c r="C283" s="3"/>
      <c r="D283" s="3"/>
    </row>
    <row r="284" spans="3:4" ht="15">
      <c r="C284" s="3"/>
      <c r="D284" s="3"/>
    </row>
    <row r="285" spans="3:4" ht="15">
      <c r="C285" s="3"/>
      <c r="D285" s="3"/>
    </row>
    <row r="286" spans="3:4" ht="15">
      <c r="C286" s="3"/>
      <c r="D286" s="3"/>
    </row>
    <row r="287" spans="3:4" ht="15">
      <c r="C287" s="3"/>
      <c r="D287" s="3"/>
    </row>
    <row r="288" spans="3:4" ht="15">
      <c r="C288" s="3"/>
      <c r="D288" s="3"/>
    </row>
    <row r="289" spans="3:4" ht="15">
      <c r="C289" s="3"/>
      <c r="D289" s="3"/>
    </row>
    <row r="290" spans="3:4" ht="15">
      <c r="C290" s="3"/>
      <c r="D290" s="3"/>
    </row>
    <row r="291" spans="3:4" ht="15">
      <c r="C291" s="3"/>
      <c r="D291" s="3"/>
    </row>
    <row r="292" spans="3:4" ht="15">
      <c r="C292" s="3"/>
      <c r="D292" s="3"/>
    </row>
    <row r="293" spans="3:4" ht="15">
      <c r="C293" s="3"/>
      <c r="D293" s="3"/>
    </row>
    <row r="294" spans="3:4" ht="15">
      <c r="C294" s="3"/>
      <c r="D294" s="3"/>
    </row>
    <row r="295" spans="3:4" ht="15">
      <c r="C295" s="3"/>
      <c r="D295" s="3"/>
    </row>
    <row r="296" spans="3:4" ht="15">
      <c r="C296" s="3"/>
      <c r="D296" s="3"/>
    </row>
    <row r="297" spans="3:4" ht="15">
      <c r="C297" s="3"/>
      <c r="D297" s="3"/>
    </row>
    <row r="298" spans="3:4" ht="15">
      <c r="C298" s="3"/>
      <c r="D298" s="3"/>
    </row>
    <row r="299" spans="3:4" ht="15">
      <c r="C299" s="3"/>
      <c r="D299" s="3"/>
    </row>
    <row r="300" spans="3:4" ht="15">
      <c r="C300" s="3"/>
      <c r="D300" s="3"/>
    </row>
    <row r="301" spans="3:4" ht="15">
      <c r="C301" s="3"/>
      <c r="D301" s="3"/>
    </row>
    <row r="302" spans="3:4" ht="15">
      <c r="C302" s="3"/>
      <c r="D302" s="3"/>
    </row>
    <row r="303" spans="3:4" ht="15">
      <c r="C303" s="3"/>
      <c r="D303" s="3"/>
    </row>
    <row r="304" spans="3:4" ht="15">
      <c r="C304" s="3"/>
      <c r="D304" s="3"/>
    </row>
    <row r="305" spans="3:4" ht="15">
      <c r="C305" s="3"/>
      <c r="D305" s="3"/>
    </row>
    <row r="306" spans="3:4" ht="15">
      <c r="C306" s="3"/>
      <c r="D306" s="3"/>
    </row>
    <row r="307" spans="3:4" ht="15">
      <c r="C307" s="3"/>
      <c r="D307" s="3"/>
    </row>
    <row r="308" spans="3:4" ht="15">
      <c r="C308" s="3"/>
      <c r="D308" s="3"/>
    </row>
    <row r="309" spans="3:4" ht="15">
      <c r="C309" s="3"/>
      <c r="D309" s="3"/>
    </row>
    <row r="310" spans="3:4" ht="15">
      <c r="C310" s="3"/>
      <c r="D310" s="3"/>
    </row>
    <row r="311" spans="3:4" ht="15">
      <c r="C311" s="3"/>
      <c r="D311" s="3"/>
    </row>
    <row r="312" spans="3:4" ht="15">
      <c r="C312" s="3"/>
      <c r="D312" s="3"/>
    </row>
    <row r="313" spans="3:4" ht="15">
      <c r="C313" s="3"/>
      <c r="D313" s="3"/>
    </row>
    <row r="314" spans="3:4" ht="15">
      <c r="C314" s="3"/>
      <c r="D314" s="3"/>
    </row>
    <row r="315" spans="3:4" ht="15">
      <c r="C315" s="3"/>
      <c r="D315" s="3"/>
    </row>
    <row r="316" spans="3:4" ht="15">
      <c r="C316" s="3"/>
      <c r="D316" s="3"/>
    </row>
    <row r="317" spans="3:4" ht="15">
      <c r="C317" s="3"/>
      <c r="D317" s="3"/>
    </row>
    <row r="318" spans="3:4" ht="15">
      <c r="C318" s="3"/>
      <c r="D318" s="3"/>
    </row>
    <row r="319" spans="3:4" ht="15">
      <c r="C319" s="3"/>
      <c r="D319" s="3"/>
    </row>
    <row r="320" spans="3:4" ht="15">
      <c r="C320" s="3"/>
      <c r="D320" s="3"/>
    </row>
    <row r="321" spans="3:4" ht="15">
      <c r="C321" s="3"/>
      <c r="D321" s="3"/>
    </row>
    <row r="322" spans="3:4" ht="15">
      <c r="C322" s="3"/>
      <c r="D322" s="3"/>
    </row>
    <row r="323" spans="3:4" ht="15">
      <c r="C323" s="3"/>
      <c r="D323" s="3"/>
    </row>
    <row r="324" spans="3:4" ht="15">
      <c r="C324" s="3"/>
      <c r="D324" s="3"/>
    </row>
    <row r="325" spans="3:4" ht="15">
      <c r="C325" s="3"/>
      <c r="D325" s="3"/>
    </row>
    <row r="326" spans="3:4" ht="15">
      <c r="C326" s="3"/>
      <c r="D326" s="3"/>
    </row>
    <row r="327" spans="3:4" ht="15">
      <c r="C327" s="3"/>
      <c r="D327" s="3"/>
    </row>
    <row r="328" spans="3:4" ht="15">
      <c r="C328" s="3"/>
      <c r="D328" s="3"/>
    </row>
    <row r="329" spans="3:4" ht="15">
      <c r="C329" s="3"/>
      <c r="D329" s="3"/>
    </row>
    <row r="330" spans="3:4" ht="15">
      <c r="C330" s="3"/>
      <c r="D330" s="3"/>
    </row>
    <row r="331" spans="3:4" ht="15">
      <c r="C331" s="3"/>
      <c r="D331" s="3"/>
    </row>
    <row r="332" spans="3:4" ht="15">
      <c r="C332" s="3"/>
      <c r="D332" s="3"/>
    </row>
    <row r="333" spans="3:4" ht="15">
      <c r="C333" s="3"/>
      <c r="D333" s="3"/>
    </row>
    <row r="334" spans="3:4" ht="15">
      <c r="C334" s="3"/>
      <c r="D334" s="3"/>
    </row>
    <row r="335" spans="3:4" ht="15">
      <c r="C335" s="3"/>
      <c r="D335" s="3"/>
    </row>
    <row r="336" spans="3:4" ht="15">
      <c r="C336" s="3"/>
      <c r="D336" s="3"/>
    </row>
    <row r="337" spans="3:4" ht="15">
      <c r="C337" s="3"/>
      <c r="D337" s="3"/>
    </row>
    <row r="338" spans="3:4" ht="15">
      <c r="C338" s="3"/>
      <c r="D338" s="3"/>
    </row>
    <row r="339" spans="3:4" ht="15">
      <c r="C339" s="3"/>
      <c r="D339" s="3"/>
    </row>
    <row r="340" spans="3:4" ht="15">
      <c r="C340" s="3"/>
      <c r="D340" s="3"/>
    </row>
    <row r="341" spans="3:4" ht="15">
      <c r="C341" s="3"/>
      <c r="D341" s="3"/>
    </row>
    <row r="342" spans="3:4" ht="15">
      <c r="C342" s="3"/>
      <c r="D342" s="3"/>
    </row>
    <row r="343" spans="3:4" ht="15">
      <c r="C343" s="3"/>
      <c r="D343" s="3"/>
    </row>
    <row r="344" spans="3:4" ht="15">
      <c r="C344" s="3"/>
      <c r="D344" s="3"/>
    </row>
    <row r="345" spans="3:4" ht="15">
      <c r="C345" s="3"/>
      <c r="D345" s="3"/>
    </row>
    <row r="346" spans="3:4" ht="15">
      <c r="C346" s="3"/>
      <c r="D346" s="3"/>
    </row>
    <row r="347" spans="3:4" ht="15">
      <c r="C347" s="3"/>
      <c r="D347" s="3"/>
    </row>
    <row r="348" spans="3:4" ht="15">
      <c r="C348" s="3"/>
      <c r="D348" s="3"/>
    </row>
    <row r="349" spans="3:4" ht="15">
      <c r="C349" s="3"/>
      <c r="D349" s="3"/>
    </row>
    <row r="350" spans="3:4" ht="15">
      <c r="C350" s="3"/>
      <c r="D350" s="3"/>
    </row>
    <row r="351" spans="3:4" ht="15">
      <c r="C351" s="3"/>
      <c r="D351" s="3"/>
    </row>
    <row r="352" spans="3:4" ht="15">
      <c r="C352" s="3"/>
      <c r="D352" s="3"/>
    </row>
    <row r="353" spans="3:4" ht="15">
      <c r="C353" s="3"/>
      <c r="D353" s="3"/>
    </row>
    <row r="354" spans="3:4" ht="15">
      <c r="C354" s="3"/>
      <c r="D354" s="3"/>
    </row>
    <row r="355" spans="3:4" ht="15">
      <c r="C355" s="3"/>
      <c r="D355" s="3"/>
    </row>
    <row r="356" spans="3:4" ht="15">
      <c r="C356" s="3"/>
      <c r="D356" s="3"/>
    </row>
    <row r="357" spans="3:4" ht="15">
      <c r="C357" s="3"/>
      <c r="D357" s="3"/>
    </row>
    <row r="358" spans="3:4" ht="15">
      <c r="C358" s="3"/>
      <c r="D358" s="3"/>
    </row>
    <row r="359" spans="3:4" ht="15">
      <c r="C359" s="3"/>
      <c r="D359" s="3"/>
    </row>
    <row r="360" spans="3:4" ht="15">
      <c r="C360" s="3"/>
      <c r="D360" s="3"/>
    </row>
    <row r="361" spans="3:4" ht="15">
      <c r="C361" s="3"/>
      <c r="D361" s="3"/>
    </row>
    <row r="362" spans="3:4" ht="15">
      <c r="C362" s="3"/>
      <c r="D362" s="3"/>
    </row>
    <row r="363" spans="3:4" ht="15">
      <c r="C363" s="3"/>
      <c r="D363" s="3"/>
    </row>
    <row r="364" spans="3:4" ht="15">
      <c r="C364" s="3"/>
      <c r="D364" s="3"/>
    </row>
    <row r="365" spans="3:4" ht="15">
      <c r="C365" s="3"/>
      <c r="D365" s="3"/>
    </row>
    <row r="366" spans="3:4" ht="15">
      <c r="C366" s="3"/>
      <c r="D366" s="3"/>
    </row>
    <row r="367" spans="3:4" ht="15">
      <c r="C367" s="3"/>
      <c r="D367" s="3"/>
    </row>
    <row r="368" spans="3:4" ht="15">
      <c r="C368" s="3"/>
      <c r="D368" s="3"/>
    </row>
    <row r="369" spans="3:4" ht="15">
      <c r="C369" s="3"/>
      <c r="D369" s="3"/>
    </row>
    <row r="370" spans="3:4" ht="15">
      <c r="C370" s="3"/>
      <c r="D370" s="3"/>
    </row>
    <row r="371" spans="3:4" ht="15">
      <c r="C371" s="3"/>
      <c r="D371" s="3"/>
    </row>
    <row r="372" spans="3:4" ht="15">
      <c r="C372" s="3"/>
      <c r="D372" s="3"/>
    </row>
    <row r="373" spans="3:4" ht="15">
      <c r="C373" s="3"/>
      <c r="D373" s="3"/>
    </row>
    <row r="374" spans="3:4" ht="15">
      <c r="C374" s="3"/>
      <c r="D374" s="3"/>
    </row>
    <row r="375" spans="3:4" ht="15">
      <c r="C375" s="3"/>
      <c r="D375" s="3"/>
    </row>
    <row r="376" spans="3:4" ht="15">
      <c r="C376" s="3"/>
      <c r="D376" s="3"/>
    </row>
    <row r="377" spans="3:4" ht="15">
      <c r="C377" s="3"/>
      <c r="D377" s="3"/>
    </row>
    <row r="378" spans="3:4" ht="15">
      <c r="C378" s="3"/>
      <c r="D378" s="3"/>
    </row>
    <row r="379" spans="3:4" ht="15">
      <c r="C379" s="3"/>
      <c r="D379" s="3"/>
    </row>
    <row r="380" spans="3:4" ht="15">
      <c r="C380" s="3"/>
      <c r="D380" s="3"/>
    </row>
    <row r="381" spans="3:4" ht="15">
      <c r="C381" s="3"/>
      <c r="D381" s="3"/>
    </row>
    <row r="382" spans="3:4" ht="15">
      <c r="C382" s="3"/>
      <c r="D382" s="3"/>
    </row>
    <row r="383" spans="3:4" ht="15">
      <c r="C383" s="3"/>
      <c r="D383" s="3"/>
    </row>
    <row r="384" spans="3:4" ht="15">
      <c r="C384" s="3"/>
      <c r="D384" s="3"/>
    </row>
    <row r="385" spans="3:4" ht="15">
      <c r="C385" s="3"/>
      <c r="D385" s="3"/>
    </row>
    <row r="386" spans="3:4" ht="15">
      <c r="C386" s="3"/>
      <c r="D386" s="3"/>
    </row>
    <row r="387" spans="3:4" ht="15">
      <c r="C387" s="3"/>
      <c r="D387" s="3"/>
    </row>
    <row r="388" spans="3:4" ht="15">
      <c r="C388" s="3"/>
      <c r="D388" s="3"/>
    </row>
    <row r="389" spans="3:4" ht="15">
      <c r="C389" s="3"/>
      <c r="D389" s="3"/>
    </row>
    <row r="390" spans="3:4" ht="15">
      <c r="C390" s="3"/>
      <c r="D390" s="3"/>
    </row>
    <row r="391" spans="3:4" ht="15">
      <c r="C391" s="3"/>
      <c r="D391" s="3"/>
    </row>
    <row r="392" spans="3:4" ht="15">
      <c r="C392" s="3"/>
      <c r="D392" s="3"/>
    </row>
    <row r="393" spans="3:4" ht="15">
      <c r="C393" s="3"/>
      <c r="D393" s="3"/>
    </row>
    <row r="394" spans="3:4" ht="15">
      <c r="C394" s="3"/>
      <c r="D394" s="3"/>
    </row>
    <row r="395" spans="3:4" ht="15">
      <c r="C395" s="3"/>
      <c r="D395" s="3"/>
    </row>
    <row r="396" spans="3:4" ht="15">
      <c r="C396" s="3"/>
      <c r="D396" s="3"/>
    </row>
    <row r="397" spans="3:4" ht="15">
      <c r="C397" s="3"/>
      <c r="D397" s="3"/>
    </row>
    <row r="398" spans="3:4" ht="15">
      <c r="C398" s="3"/>
      <c r="D398" s="3"/>
    </row>
    <row r="399" spans="3:4" ht="15">
      <c r="C399" s="3"/>
      <c r="D399" s="3"/>
    </row>
    <row r="400" spans="3:4" ht="15">
      <c r="C400" s="3"/>
      <c r="D400" s="3"/>
    </row>
    <row r="401" spans="3:4" ht="15">
      <c r="C401" s="3"/>
      <c r="D401" s="3"/>
    </row>
    <row r="402" spans="3:4" ht="15">
      <c r="C402" s="3"/>
      <c r="D402" s="3"/>
    </row>
    <row r="403" spans="3:4" ht="15">
      <c r="C403" s="3"/>
      <c r="D403" s="3"/>
    </row>
    <row r="404" spans="3:4" ht="15">
      <c r="C404" s="3"/>
      <c r="D404" s="3"/>
    </row>
    <row r="405" spans="3:4" ht="15">
      <c r="C405" s="3"/>
      <c r="D405" s="3"/>
    </row>
    <row r="406" spans="3:4" ht="15">
      <c r="C406" s="3"/>
      <c r="D406" s="3"/>
    </row>
    <row r="407" spans="3:4" ht="15">
      <c r="C407" s="3"/>
      <c r="D407" s="3"/>
    </row>
    <row r="408" spans="3:4" ht="15">
      <c r="C408" s="3"/>
      <c r="D408" s="3"/>
    </row>
    <row r="409" spans="3:4" ht="15">
      <c r="C409" s="3"/>
      <c r="D409" s="3"/>
    </row>
    <row r="410" spans="3:4" ht="15">
      <c r="C410" s="3"/>
      <c r="D410" s="3"/>
    </row>
    <row r="411" spans="3:4" ht="15">
      <c r="C411" s="3"/>
      <c r="D411" s="3"/>
    </row>
    <row r="412" spans="3:4" ht="15">
      <c r="C412" s="3"/>
      <c r="D412" s="3"/>
    </row>
    <row r="413" spans="3:4" ht="15">
      <c r="C413" s="3"/>
      <c r="D413" s="3"/>
    </row>
    <row r="414" spans="3:4" ht="15">
      <c r="C414" s="3"/>
      <c r="D414" s="3"/>
    </row>
    <row r="415" spans="3:4" ht="15">
      <c r="C415" s="3"/>
      <c r="D415" s="3"/>
    </row>
    <row r="416" spans="3:4" ht="15">
      <c r="C416" s="3"/>
      <c r="D416" s="3"/>
    </row>
    <row r="417" spans="3:4" ht="15">
      <c r="C417" s="3"/>
      <c r="D417" s="3"/>
    </row>
    <row r="418" spans="3:4" ht="15">
      <c r="C418" s="3"/>
      <c r="D418" s="3"/>
    </row>
    <row r="419" spans="3:4" ht="15">
      <c r="C419" s="3"/>
      <c r="D419" s="3"/>
    </row>
    <row r="420" spans="3:4" ht="15">
      <c r="C420" s="3"/>
      <c r="D420" s="3"/>
    </row>
    <row r="421" spans="3:4" ht="15">
      <c r="C421" s="3"/>
      <c r="D421" s="3"/>
    </row>
    <row r="422" spans="3:4" ht="15">
      <c r="C422" s="3"/>
      <c r="D422" s="3"/>
    </row>
    <row r="423" spans="3:4" ht="15">
      <c r="C423" s="3"/>
      <c r="D423" s="3"/>
    </row>
    <row r="424" spans="3:4" ht="15">
      <c r="C424" s="3"/>
      <c r="D424" s="3"/>
    </row>
    <row r="425" spans="3:4" ht="15">
      <c r="C425" s="3"/>
      <c r="D425" s="3"/>
    </row>
    <row r="426" spans="3:4" ht="15">
      <c r="C426" s="3"/>
      <c r="D426" s="3"/>
    </row>
    <row r="427" spans="3:4" ht="15">
      <c r="C427" s="3"/>
      <c r="D427" s="3"/>
    </row>
    <row r="428" spans="3:4" ht="15">
      <c r="C428" s="3"/>
      <c r="D428" s="3"/>
    </row>
    <row r="429" spans="3:4" ht="15">
      <c r="C429" s="3"/>
      <c r="D429" s="3"/>
    </row>
    <row r="430" spans="3:4" ht="15">
      <c r="C430" s="3"/>
      <c r="D430" s="3"/>
    </row>
    <row r="431" spans="3:4" ht="15">
      <c r="C431" s="3"/>
      <c r="D431" s="3"/>
    </row>
    <row r="432" spans="3:4" ht="15">
      <c r="C432" s="3"/>
      <c r="D432" s="3"/>
    </row>
    <row r="433" spans="3:4" ht="15">
      <c r="C433" s="3"/>
      <c r="D433" s="3"/>
    </row>
    <row r="434" spans="3:4" ht="15">
      <c r="C434" s="3"/>
      <c r="D434" s="3"/>
    </row>
    <row r="435" spans="3:4" ht="15">
      <c r="C435" s="3"/>
      <c r="D435" s="3"/>
    </row>
    <row r="436" spans="3:4" ht="15">
      <c r="C436" s="3"/>
      <c r="D436" s="3"/>
    </row>
    <row r="437" spans="3:4" ht="15">
      <c r="C437" s="3"/>
      <c r="D437" s="3"/>
    </row>
    <row r="438" spans="3:4" ht="15">
      <c r="C438" s="3"/>
      <c r="D438" s="3"/>
    </row>
    <row r="439" spans="3:4" ht="15">
      <c r="C439" s="3"/>
      <c r="D439" s="3"/>
    </row>
    <row r="440" spans="3:4" ht="15">
      <c r="C440" s="3"/>
      <c r="D440" s="3"/>
    </row>
    <row r="441" spans="3:4" ht="15">
      <c r="C441" s="3"/>
      <c r="D441" s="3"/>
    </row>
    <row r="442" spans="3:4" ht="15">
      <c r="C442" s="3"/>
      <c r="D442" s="3"/>
    </row>
    <row r="443" spans="3:4" ht="15">
      <c r="C443" s="3"/>
      <c r="D443" s="3"/>
    </row>
    <row r="444" spans="3:4" ht="15">
      <c r="C444" s="3"/>
      <c r="D444" s="3"/>
    </row>
    <row r="445" spans="3:4" ht="15">
      <c r="C445" s="3"/>
      <c r="D445" s="3"/>
    </row>
    <row r="446" spans="3:4" ht="15">
      <c r="C446" s="3"/>
      <c r="D446" s="3"/>
    </row>
    <row r="447" spans="3:4" ht="15">
      <c r="C447" s="3"/>
      <c r="D447" s="3"/>
    </row>
    <row r="448" spans="3:4" ht="15">
      <c r="C448" s="3"/>
      <c r="D448" s="3"/>
    </row>
    <row r="449" spans="3:4" ht="15">
      <c r="C449" s="3"/>
      <c r="D449" s="3"/>
    </row>
    <row r="450" spans="3:4" ht="15">
      <c r="C450" s="3"/>
      <c r="D450" s="3"/>
    </row>
    <row r="451" spans="3:4" ht="15">
      <c r="C451" s="3"/>
      <c r="D451" s="3"/>
    </row>
    <row r="452" spans="3:4" ht="15">
      <c r="C452" s="3"/>
      <c r="D452" s="3"/>
    </row>
    <row r="453" spans="3:4" ht="15">
      <c r="C453" s="3"/>
      <c r="D453" s="3"/>
    </row>
    <row r="454" spans="3:4" ht="15">
      <c r="C454" s="3"/>
      <c r="D454" s="3"/>
    </row>
    <row r="455" spans="3:4" ht="15">
      <c r="C455" s="3"/>
      <c r="D455" s="3"/>
    </row>
    <row r="456" spans="3:4" ht="15">
      <c r="C456" s="3"/>
      <c r="D456" s="3"/>
    </row>
    <row r="457" spans="3:4" ht="15">
      <c r="C457" s="3"/>
      <c r="D457" s="3"/>
    </row>
    <row r="458" spans="3:4" ht="15">
      <c r="C458" s="3"/>
      <c r="D458" s="3"/>
    </row>
    <row r="459" spans="3:4" ht="15">
      <c r="C459" s="3"/>
      <c r="D459" s="3"/>
    </row>
    <row r="460" spans="3:4" ht="15">
      <c r="C460" s="3"/>
      <c r="D460" s="3"/>
    </row>
    <row r="461" spans="3:4" ht="15">
      <c r="C461" s="3"/>
      <c r="D461" s="3"/>
    </row>
    <row r="462" spans="3:4" ht="15">
      <c r="C462" s="3"/>
      <c r="D462" s="3"/>
    </row>
    <row r="463" spans="3:4" ht="15">
      <c r="C463" s="3"/>
      <c r="D463" s="3"/>
    </row>
    <row r="464" spans="3:4" ht="15">
      <c r="C464" s="3"/>
      <c r="D464" s="3"/>
    </row>
    <row r="465" spans="3:4" ht="15">
      <c r="C465" s="3"/>
      <c r="D465" s="3"/>
    </row>
    <row r="466" spans="3:4" ht="15">
      <c r="C466" s="3"/>
      <c r="D466" s="3"/>
    </row>
    <row r="467" spans="3:4" ht="15">
      <c r="C467" s="3"/>
      <c r="D467" s="3"/>
    </row>
    <row r="468" spans="3:4" ht="15">
      <c r="C468" s="3"/>
      <c r="D468" s="3"/>
    </row>
    <row r="469" spans="3:4" ht="15">
      <c r="C469" s="3"/>
      <c r="D469" s="3"/>
    </row>
    <row r="470" spans="3:4" ht="15">
      <c r="C470" s="3"/>
      <c r="D470" s="3"/>
    </row>
    <row r="471" spans="3:4" ht="15">
      <c r="C471" s="3"/>
      <c r="D471" s="3"/>
    </row>
    <row r="472" spans="3:4" ht="15">
      <c r="C472" s="3"/>
      <c r="D472" s="3"/>
    </row>
    <row r="473" spans="3:4" ht="15">
      <c r="C473" s="3"/>
      <c r="D473" s="3"/>
    </row>
    <row r="474" spans="3:4" ht="15">
      <c r="C474" s="3"/>
      <c r="D474" s="3"/>
    </row>
    <row r="475" spans="3:4" ht="15">
      <c r="C475" s="3"/>
      <c r="D475" s="3"/>
    </row>
    <row r="476" spans="3:4" ht="15">
      <c r="C476" s="3"/>
      <c r="D476" s="3"/>
    </row>
    <row r="477" spans="3:4" ht="15">
      <c r="C477" s="3"/>
      <c r="D477" s="3"/>
    </row>
    <row r="478" spans="3:4" ht="15">
      <c r="C478" s="3"/>
      <c r="D478" s="3"/>
    </row>
    <row r="479" spans="3:4" ht="15">
      <c r="C479" s="3"/>
      <c r="D479" s="3"/>
    </row>
    <row r="480" spans="3:4" ht="15">
      <c r="C480" s="3"/>
      <c r="D480" s="3"/>
    </row>
    <row r="481" spans="3:4" ht="15">
      <c r="C481" s="3"/>
      <c r="D481" s="3"/>
    </row>
    <row r="482" spans="3:4" ht="15">
      <c r="C482" s="3"/>
      <c r="D482" s="3"/>
    </row>
    <row r="483" spans="3:4" ht="15">
      <c r="C483" s="3"/>
      <c r="D483" s="3"/>
    </row>
    <row r="484" spans="3:4" ht="15">
      <c r="C484" s="3"/>
      <c r="D484" s="3"/>
    </row>
    <row r="485" spans="3:4" ht="15">
      <c r="C485" s="3"/>
      <c r="D485" s="3"/>
    </row>
    <row r="486" spans="3:4" ht="15">
      <c r="C486" s="3"/>
      <c r="D486" s="3"/>
    </row>
    <row r="487" spans="3:4" ht="15">
      <c r="C487" s="3"/>
      <c r="D487" s="3"/>
    </row>
    <row r="488" spans="3:4" ht="15">
      <c r="C488" s="3"/>
      <c r="D488" s="3"/>
    </row>
    <row r="489" spans="3:4" ht="15">
      <c r="C489" s="3"/>
      <c r="D489" s="3"/>
    </row>
    <row r="490" spans="3:4" ht="15">
      <c r="C490" s="3"/>
      <c r="D490" s="3"/>
    </row>
    <row r="491" spans="3:4" ht="15">
      <c r="C491" s="3"/>
      <c r="D491" s="3"/>
    </row>
    <row r="492" spans="3:4" ht="15">
      <c r="C492" s="3"/>
      <c r="D492" s="3"/>
    </row>
    <row r="493" spans="3:4" ht="15">
      <c r="C493" s="3"/>
      <c r="D493" s="3"/>
    </row>
    <row r="494" spans="3:4" ht="15">
      <c r="C494" s="3"/>
      <c r="D494" s="3"/>
    </row>
    <row r="495" spans="3:4" ht="15">
      <c r="C495" s="3"/>
      <c r="D495" s="3"/>
    </row>
    <row r="496" spans="3:4" ht="15">
      <c r="C496" s="3"/>
      <c r="D496" s="3"/>
    </row>
    <row r="497" spans="3:4" ht="15">
      <c r="C497" s="3"/>
      <c r="D497" s="3"/>
    </row>
  </sheetData>
  <sheetProtection password="DA7F" sheet="1"/>
  <mergeCells count="3">
    <mergeCell ref="B1:P1"/>
    <mergeCell ref="B3:P3"/>
    <mergeCell ref="A4:P4"/>
  </mergeCells>
  <printOptions/>
  <pageMargins left="0.2" right="0.19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 Valentini</dc:creator>
  <cp:keywords/>
  <dc:description/>
  <cp:lastModifiedBy>Ettore Valentini</cp:lastModifiedBy>
  <cp:lastPrinted>2011-11-15T10:32:41Z</cp:lastPrinted>
  <dcterms:created xsi:type="dcterms:W3CDTF">2011-07-13T09:45:51Z</dcterms:created>
  <dcterms:modified xsi:type="dcterms:W3CDTF">2015-03-23T12:33:10Z</dcterms:modified>
  <cp:category/>
  <cp:version/>
  <cp:contentType/>
  <cp:contentStatus/>
</cp:coreProperties>
</file>